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ulti-Site Assessment" sheetId="1" r:id="rId4"/>
    <sheet state="visible" name="Compliance Priority List" sheetId="2" r:id="rId5"/>
  </sheets>
  <definedNames/>
  <calcPr/>
  <extLst>
    <ext uri="GoogleSheetsCustomDataVersion2">
      <go:sheetsCustomData xmlns:go="http://customooxmlschemas.google.com/" r:id="rId6" roundtripDataChecksum="Dv7/ekhJNLb1QHlPuV3OcihtMyUfjViGm8IiDn08jJw="/>
    </ext>
  </extLst>
</workbook>
</file>

<file path=xl/sharedStrings.xml><?xml version="1.0" encoding="utf-8"?>
<sst xmlns="http://schemas.openxmlformats.org/spreadsheetml/2006/main" count="180" uniqueCount="121">
  <si>
    <t>MULTI-SITE SELF-ASSESSMENT TOOL</t>
  </si>
  <si>
    <t>Enter a score of 1, 2, or 3 in each Site column for every item. Cells auto-color: Red = 1 (Needs Work)  |  Yellow = 2 (Developing)  |  Green = 3 (Strong). Row averages and Section Scores calculate automatically.</t>
  </si>
  <si>
    <t>LEGEND:</t>
  </si>
  <si>
    <t>1 – Needs Work</t>
  </si>
  <si>
    <t>2 – Developing</t>
  </si>
  <si>
    <t>3 – Strong</t>
  </si>
  <si>
    <t>Row Avg / Section Score: &lt; 1.67 = Red  |  1.67–2.33 = Yellow  |  &gt; 2.33 = Green</t>
  </si>
  <si>
    <t>A. Application, registration, and core documents (414.2)</t>
  </si>
  <si>
    <t>Item</t>
  </si>
  <si>
    <t>OCFS cite</t>
  </si>
  <si>
    <t>Self-assessment prompt (per site)</t>
  </si>
  <si>
    <t>Site A
(1=Needs Work
2=Developing
3=Strong)</t>
  </si>
  <si>
    <t>Site B
(1=Needs Work
2=Developing
3=Strong)</t>
  </si>
  <si>
    <t>Site C
(1=Needs Work
2=Developing
3=Strong)</t>
  </si>
  <si>
    <t>Others</t>
  </si>
  <si>
    <t>Evidence / notes</t>
  </si>
  <si>
    <t>Row Avg</t>
  </si>
  <si>
    <t>A1</t>
  </si>
  <si>
    <t>Program has SACC registration with current Director/Site Supervisory information and it is post</t>
  </si>
  <si>
    <t>A2</t>
  </si>
  <si>
    <t>414.2(a)(4)</t>
  </si>
  <si>
    <t>Local health department / NYSDOH inspection within last 12 months is on file and passed.</t>
  </si>
  <si>
    <t>A3</t>
  </si>
  <si>
    <t>414.2(a)(12) + 414.5(b)</t>
  </si>
  <si>
    <t>Emergency Plan and Emergency Evacuation Diagram are completed on OCFS forms or approved equivalent and on file.</t>
  </si>
  <si>
    <t>A4</t>
  </si>
  <si>
    <t>414.2(a)(13) + 414.11(c)</t>
  </si>
  <si>
    <t>Health Care Plan developed per 414.11(c) is on file, update annually and staff know where to find it.</t>
  </si>
  <si>
    <t>A5</t>
  </si>
  <si>
    <t>414.2(a)(23) + 414.8</t>
  </si>
  <si>
    <t>Written supervision policy (including arrival/departure, transitions, off-site) exists and matches practice.</t>
  </si>
  <si>
    <t>A6</t>
  </si>
  <si>
    <t>414.2(a)(24) + 414.14</t>
  </si>
  <si>
    <t>Written training plan outlines how staff meet required OCFS topic and hour requirements.</t>
  </si>
  <si>
    <t>Section A Score →</t>
  </si>
  <si>
    <t>Section reflection</t>
  </si>
  <si>
    <t>Biggest strengths (A):</t>
  </si>
  <si>
    <t>Biggest vulnerabilities / drift risk (A):</t>
  </si>
  <si>
    <t>B. Building, environment, and space (414.3)</t>
  </si>
  <si>
    <t>Self-assessment prompt</t>
  </si>
  <si>
    <t>B1</t>
  </si>
  <si>
    <t>414.3(a)(1)</t>
  </si>
  <si>
    <t>Room use and age groups match the approved diagram (no informal room changes without OCFS approval)</t>
  </si>
  <si>
    <t>B2</t>
  </si>
  <si>
    <t>414.3(b),(d)</t>
  </si>
  <si>
    <t>Rooms are well lit/ventilated; temperature at least 68°F during program</t>
  </si>
  <si>
    <t>B3</t>
  </si>
  <si>
    <t>414.3(i)</t>
  </si>
  <si>
    <t>Outdoor play space is available and there is a written diagram/travel plan approved by OCFS if using public space</t>
  </si>
  <si>
    <t>B4</t>
  </si>
  <si>
    <t>414.3(o)</t>
  </si>
  <si>
    <t>Quiet/sick child area exists, can be supervised, and is used as intended</t>
  </si>
  <si>
    <t>Section B Score →</t>
  </si>
  <si>
    <t>C. Fire protection and emergency drills (414.4 and 414.5(b))</t>
  </si>
  <si>
    <t>C1</t>
  </si>
  <si>
    <t>414.4(b)(1)-(3)</t>
  </si>
  <si>
    <t>Evacuation drills are conducted monthly for each shift of care and routes vary</t>
  </si>
  <si>
    <t>C2</t>
  </si>
  <si>
    <t>414.4(b)(4)</t>
  </si>
  <si>
    <t>Drill records are on OCFS forms or equivalent and kept on file</t>
  </si>
  <si>
    <t>C3</t>
  </si>
  <si>
    <t>414.4(h)-(i)</t>
  </si>
  <si>
    <t>Monthly fire/safety inspections by director/designee occur and hazards are corrected; records maintained.ocfs.ny</t>
  </si>
  <si>
    <t>C4</t>
  </si>
  <si>
    <t>414.5(b)(1)-(2)</t>
  </si>
  <si>
    <t>Emergency Plan is reviewed with parents and staff; evacuation diagrams posted in every room</t>
  </si>
  <si>
    <t>C5</t>
  </si>
  <si>
    <t>414.5(b)(3)</t>
  </si>
  <si>
    <t>Emergency Plan/Policy includes all required elements (routes, methods, relocation sites, reunification, notification, shelter in place)</t>
  </si>
  <si>
    <t>C6</t>
  </si>
  <si>
    <t>414.5(b)(4)-(5)</t>
  </si>
  <si>
    <t>Two shelter-in-place drills are held annually, parents notified in advance, and drills are documented</t>
  </si>
  <si>
    <t>Section C Score →</t>
  </si>
  <si>
    <t>D. Program and supervision (414.7 and 414.8)</t>
  </si>
  <si>
    <t>D1</t>
  </si>
  <si>
    <t>414.7(a)</t>
  </si>
  <si>
    <t>Written description of program activities meets children’s needs and is aligned with application</t>
  </si>
  <si>
    <t>D2</t>
  </si>
  <si>
    <t>Daily schedule includes variety (homework, recreation, arts, etc.) appropriate to age</t>
  </si>
  <si>
    <t>D3</t>
  </si>
  <si>
    <t>Supervision practices match written policies (visual supervision, knowing head counts, etc.)</t>
  </si>
  <si>
    <t>D4</t>
  </si>
  <si>
    <t>Staff/child ratios and maximum group sizes are maintained in all parts of the day, including transitions and mixed-age groups</t>
  </si>
  <si>
    <t>D5</t>
  </si>
  <si>
    <t>414.5(k) + 414.8(o)</t>
  </si>
  <si>
    <t>For off-site field trips, a written safety and supervision plan is used and followed</t>
  </si>
  <si>
    <t>Section D Score →</t>
  </si>
  <si>
    <t>E. Health, infection control, and nutrition (414.11, 414.12)</t>
  </si>
  <si>
    <t>E1</t>
  </si>
  <si>
    <t>414.11(c)</t>
  </si>
  <si>
    <t>Health Care Plan is followed in practice (medication, illness, infection control), not just filed</t>
  </si>
  <si>
    <t>E2</t>
  </si>
  <si>
    <t>Clear process for excluding ill children and managing symptoms; documentation as required.</t>
  </si>
  <si>
    <t>E3</t>
  </si>
  <si>
    <t>Menus/snack plans align with OCFS requirements; sample menus or CACFP approval letter on file</t>
  </si>
  <si>
    <t>E4</t>
  </si>
  <si>
    <t>414.5(v)-(w)</t>
  </si>
  <si>
    <t>Cleaning supplies and toxic materials stored properly, labeled, and inaccessible to children</t>
  </si>
  <si>
    <t>Section E Score →</t>
  </si>
  <si>
    <t>F. Staff qualifications, training, and personnel practices (414.13, 414.14, 414.15)</t>
  </si>
  <si>
    <t>F1</t>
  </si>
  <si>
    <t>All staff meet qualification requirements for their role; documentation in personnel files</t>
  </si>
  <si>
    <t>F2</t>
  </si>
  <si>
    <t>Staff medical completed and documented before staff work with children</t>
  </si>
  <si>
    <t>F3</t>
  </si>
  <si>
    <t>414.2(a)(21)-(22)</t>
  </si>
  <si>
    <t>Written personnel policies and procedures exist and are consistently implemented across sites.</t>
  </si>
  <si>
    <t>F4</t>
  </si>
  <si>
    <t>Training hours and required topic areas are met and documented for each staff member.</t>
  </si>
  <si>
    <t>F5</t>
  </si>
  <si>
    <t>414.15(c)</t>
  </si>
  <si>
    <t>Required inspections, records, and administrative documents are maintained on-site and available for review.</t>
  </si>
  <si>
    <t>Section F Score →</t>
  </si>
  <si>
    <t>OCFS 414 cite</t>
  </si>
  <si>
    <t>Requirement</t>
  </si>
  <si>
    <t>Risk Level</t>
  </si>
  <si>
    <t>Needed System or Protocol</t>
  </si>
  <si>
    <t>Supervisory Practice to Implement</t>
  </si>
  <si>
    <t>Point Person</t>
  </si>
  <si>
    <t>Timeline</t>
  </si>
  <si>
    <t xml:space="preserve">Notes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</si>
</sst>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1">
    <font>
      <sz val="10.0"/>
      <color rgb="FF000000"/>
      <name val="Arial"/>
      <scheme val="minor"/>
    </font>
    <font>
      <b/>
      <sz val="14.0"/>
      <color rgb="FFFFFFFF"/>
      <name val="Arial"/>
    </font>
    <font/>
    <font>
      <i/>
      <sz val="10.0"/>
      <color theme="1"/>
      <name val="Arial"/>
    </font>
    <font>
      <b/>
      <sz val="10.0"/>
      <color theme="1"/>
      <name val="Arial"/>
    </font>
    <font>
      <b/>
      <sz val="10.0"/>
      <color rgb="FFC00000"/>
      <name val="Arial"/>
    </font>
    <font>
      <b/>
      <sz val="10.0"/>
      <color rgb="FF7D6608"/>
      <name val="Arial"/>
    </font>
    <font>
      <b/>
      <sz val="10.0"/>
      <color rgb="FF1E6B1E"/>
      <name val="Arial"/>
    </font>
    <font>
      <i/>
      <sz val="9.0"/>
      <color theme="1"/>
      <name val="Arial"/>
    </font>
    <font>
      <b/>
      <sz val="11.0"/>
      <color rgb="FFFFFFFF"/>
      <name val="Arial"/>
    </font>
    <font>
      <sz val="11.0"/>
      <color theme="1"/>
      <name val="Arial"/>
    </font>
    <font>
      <b/>
      <sz val="9.0"/>
      <color rgb="FFFFFFFF"/>
      <name val="Arial"/>
    </font>
    <font>
      <sz val="10.0"/>
      <color theme="1"/>
      <name val="Arial"/>
    </font>
    <font>
      <b/>
      <sz val="12.0"/>
      <color theme="1"/>
      <name val="Arial"/>
    </font>
    <font>
      <sz val="11.0"/>
      <color rgb="FF000000"/>
      <name val="Helvetica Neue"/>
    </font>
    <font>
      <b/>
      <i/>
      <sz val="10.0"/>
      <color rgb="FF2E4057"/>
      <name val="Arial"/>
    </font>
    <font>
      <b/>
      <sz val="11.0"/>
      <color theme="1"/>
      <name val="Arial"/>
    </font>
    <font>
      <b/>
      <sz val="12.0"/>
      <color rgb="FF27251E"/>
      <name val="PplxSerif"/>
    </font>
    <font>
      <sz val="12.0"/>
      <color rgb="FF27251E"/>
      <name val="PplxSerif"/>
    </font>
    <font>
      <sz val="11.0"/>
      <color rgb="FF27251E"/>
      <name val="PplxSerif"/>
    </font>
    <font>
      <sz val="14.0"/>
      <color rgb="FF000000"/>
      <name val="Arial"/>
    </font>
  </fonts>
  <fills count="11">
    <fill>
      <patternFill patternType="none"/>
    </fill>
    <fill>
      <patternFill patternType="lightGray"/>
    </fill>
    <fill>
      <patternFill patternType="solid">
        <fgColor rgb="FF1B2A3B"/>
        <bgColor rgb="FF1B2A3B"/>
      </patternFill>
    </fill>
    <fill>
      <patternFill patternType="solid">
        <fgColor rgb="FFEAF4FB"/>
        <bgColor rgb="FFEAF4FB"/>
      </patternFill>
    </fill>
    <fill>
      <patternFill patternType="solid">
        <fgColor rgb="FFFFCCCC"/>
        <bgColor rgb="FFFFCCCC"/>
      </patternFill>
    </fill>
    <fill>
      <patternFill patternType="solid">
        <fgColor rgb="FFFFF2CC"/>
        <bgColor rgb="FFFFF2CC"/>
      </patternFill>
    </fill>
    <fill>
      <patternFill patternType="solid">
        <fgColor rgb="FFC6EFCE"/>
        <bgColor rgb="FFC6EFCE"/>
      </patternFill>
    </fill>
    <fill>
      <patternFill patternType="solid">
        <fgColor rgb="FF2E4057"/>
        <bgColor rgb="FF2E4057"/>
      </patternFill>
    </fill>
    <fill>
      <patternFill patternType="solid">
        <fgColor rgb="FF4A7197"/>
        <bgColor rgb="FF4A7197"/>
      </patternFill>
    </fill>
    <fill>
      <patternFill patternType="solid">
        <fgColor rgb="FFF0F7FC"/>
        <bgColor rgb="FFF0F7FC"/>
      </patternFill>
    </fill>
    <fill>
      <patternFill patternType="solid">
        <fgColor rgb="FFFFFFFF"/>
        <bgColor rgb="FFFFFFFF"/>
      </patternFill>
    </fill>
  </fills>
  <borders count="5">
    <border/>
    <border>
      <left/>
      <top/>
      <bottom/>
    </border>
    <border>
      <top/>
      <bottom/>
    </border>
    <border>
      <right/>
      <top/>
      <bottom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1" fillId="3" fontId="3" numFmtId="0" xfId="0" applyAlignment="1" applyBorder="1" applyFill="1" applyFon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borderId="4" fillId="4" fontId="5" numFmtId="0" xfId="0" applyAlignment="1" applyBorder="1" applyFill="1" applyFont="1">
      <alignment horizontal="center" shrinkToFit="0" vertical="center" wrapText="1"/>
    </xf>
    <xf borderId="4" fillId="5" fontId="6" numFmtId="0" xfId="0" applyAlignment="1" applyBorder="1" applyFill="1" applyFont="1">
      <alignment horizontal="center" shrinkToFit="0" vertical="center" wrapText="1"/>
    </xf>
    <xf borderId="4" fillId="6" fontId="7" numFmtId="0" xfId="0" applyAlignment="1" applyBorder="1" applyFill="1" applyFont="1">
      <alignment horizontal="center" shrinkToFit="0" vertical="center" wrapText="1"/>
    </xf>
    <xf borderId="0" fillId="0" fontId="8" numFmtId="0" xfId="0" applyAlignment="1" applyFont="1">
      <alignment horizontal="center" vertical="center"/>
    </xf>
    <xf borderId="4" fillId="7" fontId="9" numFmtId="0" xfId="0" applyAlignment="1" applyBorder="1" applyFill="1" applyFont="1">
      <alignment horizontal="left" vertical="center"/>
    </xf>
    <xf borderId="4" fillId="7" fontId="9" numFmtId="0" xfId="0" applyAlignment="1" applyBorder="1" applyFont="1">
      <alignment horizontal="left" shrinkToFit="0" vertical="center" wrapText="1"/>
    </xf>
    <xf borderId="0" fillId="0" fontId="10" numFmtId="0" xfId="0" applyAlignment="1" applyFont="1">
      <alignment shrinkToFit="0" wrapText="1"/>
    </xf>
    <xf borderId="4" fillId="8" fontId="11" numFmtId="0" xfId="0" applyAlignment="1" applyBorder="1" applyFill="1" applyFont="1">
      <alignment horizontal="center" shrinkToFit="0" vertical="center" wrapText="1"/>
    </xf>
    <xf borderId="4" fillId="9" fontId="12" numFmtId="0" xfId="0" applyAlignment="1" applyBorder="1" applyFill="1" applyFont="1">
      <alignment horizontal="left" shrinkToFit="0" vertical="center" wrapText="1"/>
    </xf>
    <xf borderId="4" fillId="3" fontId="13" numFmtId="1" xfId="0" applyAlignment="1" applyBorder="1" applyFont="1" applyNumberFormat="1">
      <alignment horizontal="center" shrinkToFit="0" vertical="center" wrapText="1"/>
    </xf>
    <xf borderId="4" fillId="9" fontId="10" numFmtId="0" xfId="0" applyAlignment="1" applyBorder="1" applyFont="1">
      <alignment horizontal="center" shrinkToFit="0" vertical="center" wrapText="1"/>
    </xf>
    <xf borderId="4" fillId="9" fontId="14" numFmtId="0" xfId="0" applyAlignment="1" applyBorder="1" applyFont="1">
      <alignment horizontal="left"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4" fillId="10" fontId="12" numFmtId="0" xfId="0" applyAlignment="1" applyBorder="1" applyFill="1" applyFont="1">
      <alignment horizontal="left" shrinkToFit="0" vertical="center" wrapText="1"/>
    </xf>
    <xf borderId="4" fillId="10" fontId="10" numFmtId="0" xfId="0" applyAlignment="1" applyBorder="1" applyFont="1">
      <alignment horizontal="center" shrinkToFit="0" vertical="center" wrapText="1"/>
    </xf>
    <xf borderId="4" fillId="10" fontId="14" numFmtId="0" xfId="0" applyAlignment="1" applyBorder="1" applyFont="1">
      <alignment horizontal="left" shrinkToFit="0" vertical="center" wrapText="1"/>
    </xf>
    <xf borderId="0" fillId="0" fontId="15" numFmtId="0" xfId="0" applyAlignment="1" applyFont="1">
      <alignment horizontal="left" shrinkToFit="0" vertical="center" wrapText="1"/>
    </xf>
    <xf borderId="4" fillId="0" fontId="16" numFmtId="0" xfId="0" applyAlignment="1" applyBorder="1" applyFont="1">
      <alignment horizontal="center" shrinkToFit="0" vertical="center" wrapText="1"/>
    </xf>
    <xf borderId="0" fillId="0" fontId="17" numFmtId="0" xfId="0" applyFont="1"/>
    <xf borderId="0" fillId="0" fontId="18" numFmtId="0" xfId="0" applyFont="1"/>
    <xf borderId="0" fillId="0" fontId="19" numFmtId="0" xfId="0" applyFont="1"/>
    <xf borderId="4" fillId="8" fontId="1" numFmtId="0" xfId="0" applyAlignment="1" applyBorder="1" applyFont="1">
      <alignment horizontal="center" shrinkToFit="0" vertical="center" wrapText="1"/>
    </xf>
    <xf borderId="0" fillId="0" fontId="20" numFmtId="0" xfId="0" applyFont="1"/>
  </cellXfs>
  <cellStyles count="1">
    <cellStyle xfId="0" name="Normal" builtinId="0"/>
  </cellStyles>
  <dxfs count="6">
    <dxf>
      <font>
        <b/>
        <sz val="12.0"/>
        <color rgb="FFC00000"/>
        <name val="Arial"/>
      </font>
      <fill>
        <patternFill patternType="solid">
          <fgColor rgb="FFFFCCCC"/>
          <bgColor rgb="FFFFCCCC"/>
        </patternFill>
      </fill>
      <border/>
    </dxf>
    <dxf>
      <font>
        <b/>
        <sz val="12.0"/>
        <color rgb="FF7D6608"/>
        <name val="Arial"/>
      </font>
      <fill>
        <patternFill patternType="solid">
          <fgColor rgb="FFFFF2CC"/>
          <bgColor rgb="FFFFF2CC"/>
        </patternFill>
      </fill>
      <border/>
    </dxf>
    <dxf>
      <font>
        <b/>
        <sz val="12.0"/>
        <color rgb="FF1E6B1E"/>
        <name val="Arial"/>
      </font>
      <fill>
        <patternFill patternType="solid">
          <fgColor rgb="FFC6EFCE"/>
          <bgColor rgb="FFC6EFCE"/>
        </patternFill>
      </fill>
      <border/>
    </dxf>
    <dxf>
      <font>
        <b/>
        <sz val="10.0"/>
        <color rgb="FFC00000"/>
        <name val="Arial"/>
      </font>
      <fill>
        <patternFill patternType="solid">
          <fgColor rgb="FFFFCCCC"/>
          <bgColor rgb="FFFFCCCC"/>
        </patternFill>
      </fill>
      <border/>
    </dxf>
    <dxf>
      <font>
        <b/>
        <sz val="10.0"/>
        <color rgb="FF7D6608"/>
        <name val="Arial"/>
      </font>
      <fill>
        <patternFill patternType="solid">
          <fgColor rgb="FFFFF2CC"/>
          <bgColor rgb="FFFFF2CC"/>
        </patternFill>
      </fill>
      <border/>
    </dxf>
    <dxf>
      <font>
        <b/>
        <sz val="10.0"/>
        <color rgb="FF1E6B1E"/>
        <name val="Arial"/>
      </font>
      <fill>
        <patternFill patternType="solid">
          <fgColor rgb="FFC6EFCE"/>
          <bgColor rgb="FFC6EFCE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10.88"/>
    <col customWidth="1" min="2" max="2" width="22.0"/>
    <col customWidth="1" min="3" max="3" width="52.0"/>
    <col customWidth="1" min="4" max="7" width="12.0"/>
    <col customWidth="1" min="8" max="8" width="32.0"/>
    <col customWidth="1" min="9" max="9" width="11.0"/>
  </cols>
  <sheetData>
    <row r="1" ht="30.0" customHeight="1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30.0" customHeight="1">
      <c r="A2" s="4" t="s">
        <v>1</v>
      </c>
      <c r="B2" s="2"/>
      <c r="C2" s="2"/>
      <c r="D2" s="2"/>
      <c r="E2" s="2"/>
      <c r="F2" s="2"/>
      <c r="G2" s="2"/>
      <c r="H2" s="2"/>
      <c r="I2" s="3"/>
    </row>
    <row r="3" ht="21.75" customHeight="1">
      <c r="A3" s="5" t="s">
        <v>2</v>
      </c>
      <c r="B3" s="6" t="s">
        <v>3</v>
      </c>
      <c r="C3" s="7" t="s">
        <v>4</v>
      </c>
      <c r="D3" s="8" t="s">
        <v>5</v>
      </c>
      <c r="E3" s="9" t="s">
        <v>6</v>
      </c>
    </row>
    <row r="4" ht="3.75" customHeight="1"/>
    <row r="5" ht="3.75" customHeight="1"/>
    <row r="6" ht="3.75" customHeight="1"/>
    <row r="7" ht="21.75" customHeight="1">
      <c r="A7" s="10" t="s">
        <v>7</v>
      </c>
      <c r="B7" s="11"/>
      <c r="C7" s="11"/>
      <c r="D7" s="11"/>
      <c r="E7" s="11"/>
      <c r="F7" s="11"/>
      <c r="G7" s="11"/>
      <c r="H7" s="11"/>
      <c r="I7" s="11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ht="55.5" customHeight="1">
      <c r="A8" s="13" t="s">
        <v>8</v>
      </c>
      <c r="B8" s="13" t="s">
        <v>9</v>
      </c>
      <c r="C8" s="13" t="s">
        <v>10</v>
      </c>
      <c r="D8" s="13" t="s">
        <v>11</v>
      </c>
      <c r="E8" s="13" t="s">
        <v>12</v>
      </c>
      <c r="F8" s="13" t="s">
        <v>13</v>
      </c>
      <c r="G8" s="13" t="s">
        <v>14</v>
      </c>
      <c r="H8" s="13" t="s">
        <v>15</v>
      </c>
      <c r="I8" s="13" t="s">
        <v>16</v>
      </c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ht="36.0" customHeight="1">
      <c r="A9" s="14" t="s">
        <v>17</v>
      </c>
      <c r="B9" s="14">
        <v>414.2</v>
      </c>
      <c r="C9" s="14" t="s">
        <v>18</v>
      </c>
      <c r="D9" s="15"/>
      <c r="E9" s="15"/>
      <c r="F9" s="15"/>
      <c r="G9" s="16"/>
      <c r="H9" s="17"/>
      <c r="I9" s="18" t="str">
        <f t="shared" ref="I9:I14" si="1">IFERROR(AVERAGEIF(D9:F9,"&gt;0"),"")</f>
        <v/>
      </c>
    </row>
    <row r="10" ht="36.0" customHeight="1">
      <c r="A10" s="19" t="s">
        <v>19</v>
      </c>
      <c r="B10" s="19" t="s">
        <v>20</v>
      </c>
      <c r="C10" s="19" t="s">
        <v>21</v>
      </c>
      <c r="D10" s="15"/>
      <c r="E10" s="15"/>
      <c r="F10" s="15"/>
      <c r="G10" s="20"/>
      <c r="H10" s="21"/>
      <c r="I10" s="18" t="str">
        <f t="shared" si="1"/>
        <v/>
      </c>
    </row>
    <row r="11" ht="36.0" customHeight="1">
      <c r="A11" s="14" t="s">
        <v>22</v>
      </c>
      <c r="B11" s="14" t="s">
        <v>23</v>
      </c>
      <c r="C11" s="14" t="s">
        <v>24</v>
      </c>
      <c r="D11" s="15"/>
      <c r="E11" s="15"/>
      <c r="F11" s="15"/>
      <c r="G11" s="16"/>
      <c r="H11" s="17"/>
      <c r="I11" s="18" t="str">
        <f t="shared" si="1"/>
        <v/>
      </c>
    </row>
    <row r="12" ht="36.0" customHeight="1">
      <c r="A12" s="19" t="s">
        <v>25</v>
      </c>
      <c r="B12" s="19" t="s">
        <v>26</v>
      </c>
      <c r="C12" s="19" t="s">
        <v>27</v>
      </c>
      <c r="D12" s="15"/>
      <c r="E12" s="15"/>
      <c r="F12" s="15"/>
      <c r="G12" s="20"/>
      <c r="H12" s="21"/>
      <c r="I12" s="18" t="str">
        <f t="shared" si="1"/>
        <v/>
      </c>
    </row>
    <row r="13" ht="36.0" customHeight="1">
      <c r="A13" s="14" t="s">
        <v>28</v>
      </c>
      <c r="B13" s="14" t="s">
        <v>29</v>
      </c>
      <c r="C13" s="14" t="s">
        <v>30</v>
      </c>
      <c r="D13" s="15"/>
      <c r="E13" s="15"/>
      <c r="F13" s="15"/>
      <c r="G13" s="16"/>
      <c r="H13" s="17"/>
      <c r="I13" s="18" t="str">
        <f t="shared" si="1"/>
        <v/>
      </c>
    </row>
    <row r="14" ht="36.0" customHeight="1">
      <c r="A14" s="19" t="s">
        <v>31</v>
      </c>
      <c r="B14" s="19" t="s">
        <v>32</v>
      </c>
      <c r="C14" s="19" t="s">
        <v>33</v>
      </c>
      <c r="D14" s="15"/>
      <c r="E14" s="15"/>
      <c r="F14" s="15"/>
      <c r="G14" s="20"/>
      <c r="H14" s="21"/>
      <c r="I14" s="18" t="str">
        <f t="shared" si="1"/>
        <v/>
      </c>
    </row>
    <row r="15" ht="12.0" customHeight="1">
      <c r="A15" s="22" t="s">
        <v>34</v>
      </c>
      <c r="B15" s="12"/>
      <c r="C15" s="12"/>
      <c r="I15" s="23" t="str">
        <f>IFERROR(AVERAGE(I9,I10,I11,I12,I13,I14),"")</f>
        <v/>
      </c>
    </row>
    <row r="16" ht="12.0" customHeight="1">
      <c r="A16" s="24" t="s">
        <v>35</v>
      </c>
      <c r="B16" s="12"/>
      <c r="C16" s="12"/>
    </row>
    <row r="17" ht="12.0" customHeight="1">
      <c r="A17" s="25" t="s">
        <v>36</v>
      </c>
      <c r="B17" s="12"/>
      <c r="C17" s="12"/>
    </row>
    <row r="18" ht="12.0" customHeight="1">
      <c r="A18" s="25" t="s">
        <v>37</v>
      </c>
      <c r="B18" s="12"/>
      <c r="C18" s="12"/>
    </row>
    <row r="19" ht="12.0" customHeight="1">
      <c r="A19" s="25"/>
      <c r="B19" s="12"/>
      <c r="C19" s="12"/>
    </row>
    <row r="20" ht="21.75" customHeight="1">
      <c r="A20" s="10" t="s">
        <v>38</v>
      </c>
      <c r="B20" s="11"/>
      <c r="C20" s="11"/>
      <c r="D20" s="11"/>
      <c r="E20" s="11"/>
      <c r="F20" s="11"/>
      <c r="G20" s="11"/>
      <c r="H20" s="11"/>
      <c r="I20" s="11"/>
    </row>
    <row r="21" ht="55.5" customHeight="1">
      <c r="A21" s="13" t="s">
        <v>8</v>
      </c>
      <c r="B21" s="13" t="s">
        <v>9</v>
      </c>
      <c r="C21" s="13" t="s">
        <v>39</v>
      </c>
      <c r="D21" s="13" t="s">
        <v>11</v>
      </c>
      <c r="E21" s="13" t="s">
        <v>12</v>
      </c>
      <c r="F21" s="13" t="s">
        <v>13</v>
      </c>
      <c r="G21" s="13" t="s">
        <v>14</v>
      </c>
      <c r="H21" s="13" t="s">
        <v>15</v>
      </c>
      <c r="I21" s="13" t="s">
        <v>16</v>
      </c>
    </row>
    <row r="22" ht="36.0" customHeight="1">
      <c r="A22" s="14" t="s">
        <v>40</v>
      </c>
      <c r="B22" s="14" t="s">
        <v>41</v>
      </c>
      <c r="C22" s="14" t="s">
        <v>42</v>
      </c>
      <c r="D22" s="15"/>
      <c r="E22" s="15"/>
      <c r="F22" s="15"/>
      <c r="G22" s="16"/>
      <c r="H22" s="17"/>
      <c r="I22" s="18" t="str">
        <f t="shared" ref="I22:I25" si="2">IFERROR(AVERAGEIF(D22:F22,"&gt;0"),"")</f>
        <v/>
      </c>
    </row>
    <row r="23" ht="36.0" customHeight="1">
      <c r="A23" s="19" t="s">
        <v>43</v>
      </c>
      <c r="B23" s="19" t="s">
        <v>44</v>
      </c>
      <c r="C23" s="19" t="s">
        <v>45</v>
      </c>
      <c r="D23" s="15"/>
      <c r="E23" s="15"/>
      <c r="F23" s="15"/>
      <c r="G23" s="20"/>
      <c r="H23" s="21"/>
      <c r="I23" s="18" t="str">
        <f t="shared" si="2"/>
        <v/>
      </c>
    </row>
    <row r="24" ht="36.0" customHeight="1">
      <c r="A24" s="14" t="s">
        <v>46</v>
      </c>
      <c r="B24" s="14" t="s">
        <v>47</v>
      </c>
      <c r="C24" s="14" t="s">
        <v>48</v>
      </c>
      <c r="D24" s="15"/>
      <c r="E24" s="15"/>
      <c r="F24" s="15"/>
      <c r="G24" s="16"/>
      <c r="H24" s="17"/>
      <c r="I24" s="18" t="str">
        <f t="shared" si="2"/>
        <v/>
      </c>
    </row>
    <row r="25" ht="36.0" customHeight="1">
      <c r="A25" s="19" t="s">
        <v>49</v>
      </c>
      <c r="B25" s="19" t="s">
        <v>50</v>
      </c>
      <c r="C25" s="19" t="s">
        <v>51</v>
      </c>
      <c r="D25" s="15"/>
      <c r="E25" s="15"/>
      <c r="F25" s="15"/>
      <c r="G25" s="20"/>
      <c r="H25" s="21"/>
      <c r="I25" s="18" t="str">
        <f t="shared" si="2"/>
        <v/>
      </c>
    </row>
    <row r="26" ht="12.0" customHeight="1">
      <c r="A26" s="22" t="s">
        <v>52</v>
      </c>
      <c r="B26" s="12"/>
      <c r="I26" s="23" t="str">
        <f>IFERROR(AVERAGE(I22,I23,I24,I25),"")</f>
        <v/>
      </c>
    </row>
    <row r="27" ht="12.0" customHeight="1">
      <c r="A27" s="24" t="s">
        <v>35</v>
      </c>
      <c r="B27" s="12"/>
    </row>
    <row r="28" ht="12.0" customHeight="1">
      <c r="A28" s="25" t="s">
        <v>36</v>
      </c>
      <c r="B28" s="12"/>
    </row>
    <row r="29" ht="12.0" customHeight="1">
      <c r="A29" s="25" t="s">
        <v>37</v>
      </c>
      <c r="B29" s="12"/>
    </row>
    <row r="30" ht="12.0" customHeight="1">
      <c r="A30" s="26"/>
      <c r="B30" s="12"/>
    </row>
    <row r="31" ht="21.75" customHeight="1">
      <c r="A31" s="10" t="s">
        <v>53</v>
      </c>
      <c r="B31" s="11"/>
      <c r="C31" s="11"/>
      <c r="D31" s="11"/>
      <c r="E31" s="11"/>
      <c r="F31" s="11"/>
      <c r="G31" s="11"/>
      <c r="H31" s="11"/>
      <c r="I31" s="11"/>
    </row>
    <row r="32" ht="54.75" customHeight="1">
      <c r="A32" s="13" t="s">
        <v>8</v>
      </c>
      <c r="B32" s="13" t="s">
        <v>9</v>
      </c>
      <c r="C32" s="13" t="s">
        <v>39</v>
      </c>
      <c r="D32" s="13" t="s">
        <v>11</v>
      </c>
      <c r="E32" s="13" t="s">
        <v>12</v>
      </c>
      <c r="F32" s="13" t="s">
        <v>13</v>
      </c>
      <c r="G32" s="13" t="s">
        <v>14</v>
      </c>
      <c r="H32" s="13" t="s">
        <v>15</v>
      </c>
      <c r="I32" s="13" t="s">
        <v>16</v>
      </c>
    </row>
    <row r="33" ht="36.0" customHeight="1">
      <c r="A33" s="14" t="s">
        <v>54</v>
      </c>
      <c r="B33" s="14" t="s">
        <v>55</v>
      </c>
      <c r="C33" s="14" t="s">
        <v>56</v>
      </c>
      <c r="D33" s="15"/>
      <c r="E33" s="15"/>
      <c r="F33" s="15"/>
      <c r="G33" s="16"/>
      <c r="H33" s="17"/>
      <c r="I33" s="18" t="str">
        <f t="shared" ref="I33:I38" si="3">IFERROR(AVERAGEIF(D33:F33,"&gt;0"),"")</f>
        <v/>
      </c>
    </row>
    <row r="34" ht="36.0" customHeight="1">
      <c r="A34" s="19" t="s">
        <v>57</v>
      </c>
      <c r="B34" s="19" t="s">
        <v>58</v>
      </c>
      <c r="C34" s="19" t="s">
        <v>59</v>
      </c>
      <c r="D34" s="15"/>
      <c r="E34" s="15"/>
      <c r="F34" s="15"/>
      <c r="G34" s="20"/>
      <c r="H34" s="21"/>
      <c r="I34" s="18" t="str">
        <f t="shared" si="3"/>
        <v/>
      </c>
    </row>
    <row r="35" ht="36.0" customHeight="1">
      <c r="A35" s="14" t="s">
        <v>60</v>
      </c>
      <c r="B35" s="14" t="s">
        <v>61</v>
      </c>
      <c r="C35" s="14" t="s">
        <v>62</v>
      </c>
      <c r="D35" s="15"/>
      <c r="E35" s="15"/>
      <c r="F35" s="15"/>
      <c r="G35" s="16"/>
      <c r="H35" s="17"/>
      <c r="I35" s="18" t="str">
        <f t="shared" si="3"/>
        <v/>
      </c>
    </row>
    <row r="36" ht="36.0" customHeight="1">
      <c r="A36" s="19" t="s">
        <v>63</v>
      </c>
      <c r="B36" s="19" t="s">
        <v>64</v>
      </c>
      <c r="C36" s="19" t="s">
        <v>65</v>
      </c>
      <c r="D36" s="15"/>
      <c r="E36" s="15"/>
      <c r="F36" s="15"/>
      <c r="G36" s="20"/>
      <c r="H36" s="21"/>
      <c r="I36" s="18" t="str">
        <f t="shared" si="3"/>
        <v/>
      </c>
    </row>
    <row r="37" ht="36.0" customHeight="1">
      <c r="A37" s="14" t="s">
        <v>66</v>
      </c>
      <c r="B37" s="14" t="s">
        <v>67</v>
      </c>
      <c r="C37" s="14" t="s">
        <v>68</v>
      </c>
      <c r="D37" s="15"/>
      <c r="E37" s="15"/>
      <c r="F37" s="15"/>
      <c r="G37" s="16"/>
      <c r="H37" s="17"/>
      <c r="I37" s="18" t="str">
        <f t="shared" si="3"/>
        <v/>
      </c>
    </row>
    <row r="38" ht="36.0" customHeight="1">
      <c r="A38" s="19" t="s">
        <v>69</v>
      </c>
      <c r="B38" s="19" t="s">
        <v>70</v>
      </c>
      <c r="C38" s="19" t="s">
        <v>71</v>
      </c>
      <c r="D38" s="15"/>
      <c r="E38" s="15"/>
      <c r="F38" s="15"/>
      <c r="G38" s="20"/>
      <c r="H38" s="21"/>
      <c r="I38" s="18" t="str">
        <f t="shared" si="3"/>
        <v/>
      </c>
    </row>
    <row r="39" ht="12.0" customHeight="1">
      <c r="A39" s="22" t="s">
        <v>72</v>
      </c>
      <c r="B39" s="12"/>
      <c r="C39" s="12"/>
      <c r="I39" s="23" t="str">
        <f>IFERROR(AVERAGE(I33,I34,I35,I36,I37,I38),"")</f>
        <v/>
      </c>
    </row>
    <row r="40" ht="12.0" customHeight="1">
      <c r="A40" s="24" t="s">
        <v>35</v>
      </c>
      <c r="B40" s="12"/>
      <c r="C40" s="12"/>
    </row>
    <row r="41" ht="12.0" customHeight="1">
      <c r="A41" s="25" t="s">
        <v>36</v>
      </c>
      <c r="B41" s="12"/>
      <c r="C41" s="12"/>
    </row>
    <row r="42" ht="12.0" customHeight="1">
      <c r="A42" s="25" t="s">
        <v>37</v>
      </c>
      <c r="B42" s="12"/>
      <c r="C42" s="12"/>
    </row>
    <row r="43" ht="12.0" customHeight="1">
      <c r="A43" s="26"/>
      <c r="B43" s="12"/>
    </row>
    <row r="44" ht="21.75" customHeight="1">
      <c r="A44" s="10" t="s">
        <v>73</v>
      </c>
      <c r="B44" s="11"/>
      <c r="C44" s="11"/>
      <c r="D44" s="11"/>
      <c r="E44" s="11"/>
      <c r="F44" s="11"/>
      <c r="G44" s="11"/>
      <c r="H44" s="11"/>
      <c r="I44" s="11"/>
    </row>
    <row r="45" ht="57.75" customHeight="1">
      <c r="A45" s="13" t="s">
        <v>8</v>
      </c>
      <c r="B45" s="13" t="s">
        <v>9</v>
      </c>
      <c r="C45" s="13" t="s">
        <v>39</v>
      </c>
      <c r="D45" s="13" t="s">
        <v>11</v>
      </c>
      <c r="E45" s="13" t="s">
        <v>12</v>
      </c>
      <c r="F45" s="13" t="s">
        <v>13</v>
      </c>
      <c r="G45" s="13" t="s">
        <v>14</v>
      </c>
      <c r="H45" s="13" t="s">
        <v>15</v>
      </c>
      <c r="I45" s="13" t="s">
        <v>16</v>
      </c>
    </row>
    <row r="46" ht="36.0" customHeight="1">
      <c r="A46" s="14" t="s">
        <v>74</v>
      </c>
      <c r="B46" s="14" t="s">
        <v>75</v>
      </c>
      <c r="C46" s="14" t="s">
        <v>76</v>
      </c>
      <c r="D46" s="15"/>
      <c r="E46" s="15"/>
      <c r="F46" s="15"/>
      <c r="G46" s="16"/>
      <c r="H46" s="17"/>
      <c r="I46" s="18" t="str">
        <f t="shared" ref="I46:I50" si="4">IFERROR(AVERAGEIF(D46:F46,"&gt;0"),"")</f>
        <v/>
      </c>
    </row>
    <row r="47" ht="36.0" customHeight="1">
      <c r="A47" s="19" t="s">
        <v>77</v>
      </c>
      <c r="B47" s="19">
        <v>414.7</v>
      </c>
      <c r="C47" s="19" t="s">
        <v>78</v>
      </c>
      <c r="D47" s="15"/>
      <c r="E47" s="15"/>
      <c r="F47" s="15"/>
      <c r="G47" s="20"/>
      <c r="H47" s="21"/>
      <c r="I47" s="18" t="str">
        <f t="shared" si="4"/>
        <v/>
      </c>
    </row>
    <row r="48" ht="36.0" customHeight="1">
      <c r="A48" s="14" t="s">
        <v>79</v>
      </c>
      <c r="B48" s="14">
        <v>414.8</v>
      </c>
      <c r="C48" s="14" t="s">
        <v>80</v>
      </c>
      <c r="D48" s="15"/>
      <c r="E48" s="15"/>
      <c r="F48" s="15"/>
      <c r="G48" s="16"/>
      <c r="H48" s="17"/>
      <c r="I48" s="18" t="str">
        <f t="shared" si="4"/>
        <v/>
      </c>
    </row>
    <row r="49" ht="36.0" customHeight="1">
      <c r="A49" s="19" t="s">
        <v>81</v>
      </c>
      <c r="B49" s="19">
        <v>414.8</v>
      </c>
      <c r="C49" s="19" t="s">
        <v>82</v>
      </c>
      <c r="D49" s="15"/>
      <c r="E49" s="15"/>
      <c r="F49" s="15"/>
      <c r="G49" s="20"/>
      <c r="H49" s="21"/>
      <c r="I49" s="18" t="str">
        <f t="shared" si="4"/>
        <v/>
      </c>
    </row>
    <row r="50" ht="36.0" customHeight="1">
      <c r="A50" s="14" t="s">
        <v>83</v>
      </c>
      <c r="B50" s="14" t="s">
        <v>84</v>
      </c>
      <c r="C50" s="14" t="s">
        <v>85</v>
      </c>
      <c r="D50" s="15"/>
      <c r="E50" s="15"/>
      <c r="F50" s="15"/>
      <c r="G50" s="16"/>
      <c r="H50" s="17"/>
      <c r="I50" s="18" t="str">
        <f t="shared" si="4"/>
        <v/>
      </c>
    </row>
    <row r="51" ht="12.0" customHeight="1">
      <c r="A51" s="22" t="s">
        <v>86</v>
      </c>
      <c r="B51" s="12"/>
      <c r="I51" s="23" t="str">
        <f>IFERROR(AVERAGE(I46,I47,I48,I49,I50),"")</f>
        <v/>
      </c>
    </row>
    <row r="52" ht="12.0" customHeight="1">
      <c r="A52" s="24" t="s">
        <v>35</v>
      </c>
      <c r="B52" s="12"/>
      <c r="C52" s="12"/>
    </row>
    <row r="53" ht="12.0" customHeight="1">
      <c r="A53" s="25" t="s">
        <v>36</v>
      </c>
      <c r="B53" s="12"/>
      <c r="C53" s="12"/>
    </row>
    <row r="54" ht="12.0" customHeight="1">
      <c r="A54" s="25" t="s">
        <v>37</v>
      </c>
      <c r="B54" s="12"/>
      <c r="C54" s="12"/>
    </row>
    <row r="55" ht="12.0" customHeight="1">
      <c r="B55" s="12"/>
    </row>
    <row r="56" ht="21.75" customHeight="1">
      <c r="A56" s="10" t="s">
        <v>87</v>
      </c>
      <c r="B56" s="11"/>
      <c r="C56" s="11"/>
      <c r="D56" s="11"/>
      <c r="E56" s="11"/>
      <c r="F56" s="11"/>
      <c r="G56" s="11"/>
      <c r="H56" s="11"/>
      <c r="I56" s="11"/>
    </row>
    <row r="57" ht="58.5" customHeight="1">
      <c r="A57" s="13" t="s">
        <v>8</v>
      </c>
      <c r="B57" s="13" t="s">
        <v>9</v>
      </c>
      <c r="C57" s="13" t="s">
        <v>39</v>
      </c>
      <c r="D57" s="13" t="s">
        <v>11</v>
      </c>
      <c r="E57" s="13" t="s">
        <v>12</v>
      </c>
      <c r="F57" s="13" t="s">
        <v>13</v>
      </c>
      <c r="G57" s="13" t="s">
        <v>14</v>
      </c>
      <c r="H57" s="13" t="s">
        <v>15</v>
      </c>
      <c r="I57" s="13" t="s">
        <v>16</v>
      </c>
    </row>
    <row r="58" ht="36.0" customHeight="1">
      <c r="A58" s="14" t="s">
        <v>88</v>
      </c>
      <c r="B58" s="14" t="s">
        <v>89</v>
      </c>
      <c r="C58" s="14" t="s">
        <v>90</v>
      </c>
      <c r="D58" s="15"/>
      <c r="E58" s="15"/>
      <c r="F58" s="15"/>
      <c r="G58" s="16"/>
      <c r="H58" s="17"/>
      <c r="I58" s="18" t="str">
        <f t="shared" ref="I58:I61" si="5">IFERROR(AVERAGEIF(D58:F58,"&gt;0"),"")</f>
        <v/>
      </c>
    </row>
    <row r="59" ht="36.0" customHeight="1">
      <c r="A59" s="19" t="s">
        <v>91</v>
      </c>
      <c r="B59" s="19">
        <v>414.11</v>
      </c>
      <c r="C59" s="19" t="s">
        <v>92</v>
      </c>
      <c r="D59" s="15"/>
      <c r="E59" s="15"/>
      <c r="F59" s="15"/>
      <c r="G59" s="20"/>
      <c r="H59" s="21"/>
      <c r="I59" s="18" t="str">
        <f t="shared" si="5"/>
        <v/>
      </c>
    </row>
    <row r="60" ht="36.0" customHeight="1">
      <c r="A60" s="14" t="s">
        <v>93</v>
      </c>
      <c r="B60" s="14">
        <v>414.12</v>
      </c>
      <c r="C60" s="14" t="s">
        <v>94</v>
      </c>
      <c r="D60" s="15"/>
      <c r="E60" s="15"/>
      <c r="F60" s="15"/>
      <c r="G60" s="16"/>
      <c r="H60" s="17"/>
      <c r="I60" s="18" t="str">
        <f t="shared" si="5"/>
        <v/>
      </c>
    </row>
    <row r="61" ht="36.0" customHeight="1">
      <c r="A61" s="19" t="s">
        <v>95</v>
      </c>
      <c r="B61" s="19" t="s">
        <v>96</v>
      </c>
      <c r="C61" s="19" t="s">
        <v>97</v>
      </c>
      <c r="D61" s="15"/>
      <c r="E61" s="15"/>
      <c r="F61" s="15"/>
      <c r="G61" s="20"/>
      <c r="H61" s="21"/>
      <c r="I61" s="18" t="str">
        <f t="shared" si="5"/>
        <v/>
      </c>
    </row>
    <row r="62" ht="12.0" customHeight="1">
      <c r="A62" s="22" t="s">
        <v>98</v>
      </c>
      <c r="B62" s="12"/>
      <c r="I62" s="23" t="str">
        <f>IFERROR(AVERAGE(I58,I59,I60,I61),"")</f>
        <v/>
      </c>
    </row>
    <row r="63" ht="12.0" customHeight="1">
      <c r="A63" s="24" t="s">
        <v>35</v>
      </c>
      <c r="B63" s="12"/>
      <c r="C63" s="12"/>
    </row>
    <row r="64" ht="12.0" customHeight="1">
      <c r="A64" s="25" t="s">
        <v>36</v>
      </c>
      <c r="B64" s="12"/>
      <c r="C64" s="12"/>
    </row>
    <row r="65" ht="12.0" customHeight="1">
      <c r="A65" s="25" t="s">
        <v>37</v>
      </c>
      <c r="B65" s="12"/>
      <c r="C65" s="12"/>
    </row>
    <row r="66" ht="12.0" customHeight="1">
      <c r="B66" s="12"/>
    </row>
    <row r="67" ht="21.75" customHeight="1">
      <c r="A67" s="10" t="s">
        <v>99</v>
      </c>
      <c r="B67" s="11"/>
      <c r="C67" s="11"/>
      <c r="D67" s="11"/>
      <c r="E67" s="11"/>
      <c r="F67" s="11"/>
      <c r="G67" s="11"/>
      <c r="H67" s="11"/>
      <c r="I67" s="11"/>
    </row>
    <row r="68" ht="58.5" customHeight="1">
      <c r="A68" s="13" t="s">
        <v>8</v>
      </c>
      <c r="B68" s="13" t="s">
        <v>9</v>
      </c>
      <c r="C68" s="13" t="s">
        <v>39</v>
      </c>
      <c r="D68" s="13" t="s">
        <v>11</v>
      </c>
      <c r="E68" s="13" t="s">
        <v>12</v>
      </c>
      <c r="F68" s="13" t="s">
        <v>13</v>
      </c>
      <c r="G68" s="13" t="s">
        <v>14</v>
      </c>
      <c r="H68" s="13" t="s">
        <v>15</v>
      </c>
      <c r="I68" s="13" t="s">
        <v>16</v>
      </c>
    </row>
    <row r="69" ht="36.0" customHeight="1">
      <c r="A69" s="14" t="s">
        <v>100</v>
      </c>
      <c r="B69" s="14">
        <v>414.13</v>
      </c>
      <c r="C69" s="14" t="s">
        <v>101</v>
      </c>
      <c r="D69" s="15"/>
      <c r="E69" s="15"/>
      <c r="F69" s="15"/>
      <c r="G69" s="16"/>
      <c r="H69" s="17"/>
      <c r="I69" s="18" t="str">
        <f t="shared" ref="I69:I73" si="6">IFERROR(AVERAGEIF(D69:F69,"&gt;0"),"")</f>
        <v/>
      </c>
    </row>
    <row r="70" ht="36.0" customHeight="1">
      <c r="A70" s="19" t="s">
        <v>102</v>
      </c>
      <c r="B70" s="19">
        <v>414.13</v>
      </c>
      <c r="C70" s="19" t="s">
        <v>103</v>
      </c>
      <c r="D70" s="15"/>
      <c r="E70" s="15"/>
      <c r="F70" s="15"/>
      <c r="G70" s="20"/>
      <c r="H70" s="21"/>
      <c r="I70" s="18" t="str">
        <f t="shared" si="6"/>
        <v/>
      </c>
    </row>
    <row r="71" ht="36.0" customHeight="1">
      <c r="A71" s="14" t="s">
        <v>104</v>
      </c>
      <c r="B71" s="14" t="s">
        <v>105</v>
      </c>
      <c r="C71" s="14" t="s">
        <v>106</v>
      </c>
      <c r="D71" s="15"/>
      <c r="E71" s="15"/>
      <c r="F71" s="15"/>
      <c r="G71" s="16"/>
      <c r="H71" s="17"/>
      <c r="I71" s="18" t="str">
        <f t="shared" si="6"/>
        <v/>
      </c>
    </row>
    <row r="72" ht="36.0" customHeight="1">
      <c r="A72" s="19" t="s">
        <v>107</v>
      </c>
      <c r="B72" s="19">
        <v>414.14</v>
      </c>
      <c r="C72" s="19" t="s">
        <v>108</v>
      </c>
      <c r="D72" s="15"/>
      <c r="E72" s="15"/>
      <c r="F72" s="15"/>
      <c r="G72" s="20"/>
      <c r="H72" s="21"/>
      <c r="I72" s="18" t="str">
        <f t="shared" si="6"/>
        <v/>
      </c>
    </row>
    <row r="73" ht="36.0" customHeight="1">
      <c r="A73" s="14" t="s">
        <v>109</v>
      </c>
      <c r="B73" s="14" t="s">
        <v>110</v>
      </c>
      <c r="C73" s="14" t="s">
        <v>111</v>
      </c>
      <c r="D73" s="15"/>
      <c r="E73" s="15"/>
      <c r="F73" s="15"/>
      <c r="G73" s="16"/>
      <c r="H73" s="17"/>
      <c r="I73" s="18" t="str">
        <f t="shared" si="6"/>
        <v/>
      </c>
    </row>
    <row r="74" ht="12.0" customHeight="1">
      <c r="A74" s="22" t="s">
        <v>112</v>
      </c>
      <c r="B74" s="12"/>
      <c r="I74" s="23" t="str">
        <f>IFERROR(AVERAGE(I69,I70,I71,I72,I73),"")</f>
        <v/>
      </c>
    </row>
    <row r="75" ht="12.0" customHeight="1">
      <c r="A75" s="24" t="s">
        <v>35</v>
      </c>
      <c r="B75" s="12"/>
      <c r="C75" s="12"/>
    </row>
    <row r="76" ht="12.0" customHeight="1">
      <c r="A76" s="25" t="s">
        <v>36</v>
      </c>
      <c r="B76" s="12"/>
      <c r="C76" s="12"/>
    </row>
    <row r="77" ht="12.0" customHeight="1">
      <c r="A77" s="25" t="s">
        <v>37</v>
      </c>
      <c r="B77" s="12"/>
      <c r="C77" s="12"/>
    </row>
    <row r="78" ht="12.0" customHeight="1">
      <c r="B78" s="12"/>
    </row>
    <row r="79" ht="12.0" customHeight="1">
      <c r="B79" s="12"/>
    </row>
    <row r="80" ht="12.0" customHeight="1">
      <c r="B80" s="12"/>
    </row>
    <row r="81" ht="12.0" customHeight="1">
      <c r="B81" s="12"/>
    </row>
    <row r="82" ht="12.0" customHeight="1">
      <c r="B82" s="12"/>
    </row>
    <row r="83" ht="12.0" customHeight="1">
      <c r="B83" s="12"/>
    </row>
    <row r="84" ht="12.0" customHeight="1">
      <c r="B84" s="12"/>
    </row>
    <row r="85" ht="12.0" customHeight="1">
      <c r="B85" s="12"/>
    </row>
    <row r="86" ht="12.0" customHeight="1">
      <c r="B86" s="12"/>
    </row>
    <row r="87" ht="12.0" customHeight="1">
      <c r="B87" s="12"/>
    </row>
    <row r="88" ht="12.0" customHeight="1">
      <c r="B88" s="12"/>
    </row>
    <row r="89" ht="12.0" customHeight="1">
      <c r="B89" s="12"/>
    </row>
    <row r="90" ht="12.0" customHeight="1">
      <c r="B90" s="12"/>
    </row>
    <row r="91" ht="12.0" customHeight="1">
      <c r="B91" s="12"/>
    </row>
    <row r="92" ht="12.0" customHeight="1">
      <c r="B92" s="12"/>
    </row>
    <row r="93" ht="12.0" customHeight="1">
      <c r="B93" s="12"/>
    </row>
    <row r="94" ht="12.0" customHeight="1">
      <c r="B94" s="12"/>
    </row>
    <row r="95" ht="12.0" customHeight="1">
      <c r="B95" s="12"/>
    </row>
    <row r="96" ht="12.0" customHeight="1">
      <c r="B96" s="12"/>
    </row>
    <row r="97" ht="12.0" customHeight="1">
      <c r="B97" s="12"/>
    </row>
    <row r="98" ht="12.0" customHeight="1">
      <c r="B98" s="12"/>
    </row>
    <row r="99" ht="12.0" customHeight="1">
      <c r="B99" s="12"/>
    </row>
    <row r="100" ht="12.0" customHeight="1">
      <c r="B100" s="12"/>
    </row>
    <row r="101" ht="12.0" customHeight="1">
      <c r="B101" s="12"/>
    </row>
    <row r="102" ht="12.0" customHeight="1">
      <c r="B102" s="12"/>
    </row>
    <row r="103" ht="12.0" customHeight="1">
      <c r="B103" s="12"/>
    </row>
    <row r="104" ht="12.0" customHeight="1">
      <c r="B104" s="12"/>
    </row>
    <row r="105" ht="12.0" customHeight="1">
      <c r="B105" s="12"/>
    </row>
    <row r="106" ht="12.0" customHeight="1">
      <c r="B106" s="12"/>
    </row>
    <row r="107" ht="12.0" customHeight="1">
      <c r="B107" s="12"/>
    </row>
    <row r="108" ht="12.0" customHeight="1">
      <c r="B108" s="12"/>
    </row>
    <row r="109" ht="12.0" customHeight="1">
      <c r="B109" s="12"/>
    </row>
    <row r="110" ht="12.0" customHeight="1">
      <c r="B110" s="12"/>
    </row>
    <row r="111" ht="12.0" customHeight="1">
      <c r="B111" s="12"/>
    </row>
    <row r="112" ht="12.0" customHeight="1">
      <c r="B112" s="12"/>
    </row>
    <row r="113" ht="12.0" customHeight="1">
      <c r="B113" s="12"/>
    </row>
    <row r="114" ht="12.0" customHeight="1">
      <c r="B114" s="12"/>
    </row>
    <row r="115" ht="12.0" customHeight="1">
      <c r="B115" s="12"/>
    </row>
    <row r="116" ht="12.0" customHeight="1">
      <c r="B116" s="12"/>
    </row>
    <row r="117" ht="12.0" customHeight="1">
      <c r="B117" s="12"/>
    </row>
    <row r="118" ht="12.0" customHeight="1">
      <c r="B118" s="12"/>
    </row>
    <row r="119" ht="12.0" customHeight="1">
      <c r="B119" s="12"/>
    </row>
    <row r="120" ht="12.0" customHeight="1">
      <c r="B120" s="12"/>
    </row>
    <row r="121" ht="12.0" customHeight="1">
      <c r="B121" s="12"/>
    </row>
    <row r="122" ht="12.0" customHeight="1">
      <c r="B122" s="12"/>
    </row>
    <row r="123" ht="12.0" customHeight="1">
      <c r="B123" s="12"/>
    </row>
    <row r="124" ht="12.0" customHeight="1">
      <c r="B124" s="12"/>
    </row>
    <row r="125" ht="12.0" customHeight="1">
      <c r="B125" s="12"/>
    </row>
    <row r="126" ht="12.0" customHeight="1">
      <c r="B126" s="12"/>
    </row>
    <row r="127" ht="12.0" customHeight="1">
      <c r="B127" s="12"/>
    </row>
    <row r="128" ht="12.0" customHeight="1">
      <c r="B128" s="12"/>
    </row>
    <row r="129" ht="12.0" customHeight="1">
      <c r="B129" s="12"/>
    </row>
    <row r="130" ht="12.0" customHeight="1">
      <c r="B130" s="12"/>
    </row>
    <row r="131" ht="12.0" customHeight="1">
      <c r="B131" s="12"/>
    </row>
    <row r="132" ht="12.0" customHeight="1">
      <c r="B132" s="12"/>
    </row>
    <row r="133" ht="12.0" customHeight="1">
      <c r="B133" s="12"/>
    </row>
    <row r="134" ht="12.0" customHeight="1">
      <c r="B134" s="12"/>
    </row>
    <row r="135" ht="12.0" customHeight="1">
      <c r="B135" s="12"/>
    </row>
    <row r="136" ht="12.0" customHeight="1">
      <c r="B136" s="12"/>
    </row>
    <row r="137" ht="12.0" customHeight="1">
      <c r="B137" s="12"/>
    </row>
    <row r="138" ht="12.0" customHeight="1">
      <c r="B138" s="12"/>
    </row>
    <row r="139" ht="12.0" customHeight="1">
      <c r="B139" s="12"/>
    </row>
    <row r="140" ht="12.0" customHeight="1">
      <c r="B140" s="12"/>
    </row>
    <row r="141" ht="12.0" customHeight="1">
      <c r="B141" s="12"/>
    </row>
    <row r="142" ht="12.0" customHeight="1">
      <c r="B142" s="12"/>
    </row>
    <row r="143" ht="12.0" customHeight="1">
      <c r="B143" s="12"/>
    </row>
    <row r="144" ht="12.0" customHeight="1">
      <c r="B144" s="12"/>
    </row>
    <row r="145" ht="12.0" customHeight="1">
      <c r="B145" s="12"/>
    </row>
    <row r="146" ht="12.0" customHeight="1">
      <c r="B146" s="12"/>
    </row>
    <row r="147" ht="12.0" customHeight="1">
      <c r="B147" s="12"/>
    </row>
    <row r="148" ht="12.0" customHeight="1">
      <c r="B148" s="12"/>
    </row>
    <row r="149" ht="12.0" customHeight="1">
      <c r="B149" s="12"/>
    </row>
    <row r="150" ht="12.0" customHeight="1">
      <c r="B150" s="12"/>
    </row>
    <row r="151" ht="12.0" customHeight="1">
      <c r="B151" s="12"/>
    </row>
    <row r="152" ht="12.0" customHeight="1">
      <c r="B152" s="12"/>
    </row>
    <row r="153" ht="12.0" customHeight="1">
      <c r="B153" s="12"/>
    </row>
    <row r="154" ht="12.0" customHeight="1">
      <c r="B154" s="12"/>
    </row>
    <row r="155" ht="12.0" customHeight="1">
      <c r="B155" s="12"/>
    </row>
    <row r="156" ht="12.0" customHeight="1">
      <c r="B156" s="12"/>
    </row>
    <row r="157" ht="12.0" customHeight="1">
      <c r="B157" s="12"/>
    </row>
    <row r="158" ht="12.0" customHeight="1">
      <c r="B158" s="12"/>
    </row>
    <row r="159" ht="12.0" customHeight="1">
      <c r="B159" s="12"/>
    </row>
    <row r="160" ht="12.0" customHeight="1">
      <c r="B160" s="12"/>
    </row>
    <row r="161" ht="12.0" customHeight="1">
      <c r="B161" s="12"/>
    </row>
    <row r="162" ht="12.0" customHeight="1">
      <c r="B162" s="12"/>
    </row>
    <row r="163" ht="12.0" customHeight="1">
      <c r="B163" s="12"/>
    </row>
    <row r="164" ht="12.0" customHeight="1">
      <c r="B164" s="12"/>
    </row>
    <row r="165" ht="12.0" customHeight="1">
      <c r="B165" s="12"/>
    </row>
    <row r="166" ht="12.0" customHeight="1">
      <c r="B166" s="12"/>
    </row>
    <row r="167" ht="12.0" customHeight="1">
      <c r="B167" s="12"/>
    </row>
    <row r="168" ht="12.0" customHeight="1">
      <c r="B168" s="12"/>
    </row>
    <row r="169" ht="12.0" customHeight="1">
      <c r="B169" s="12"/>
    </row>
    <row r="170" ht="12.0" customHeight="1">
      <c r="B170" s="12"/>
    </row>
    <row r="171" ht="12.0" customHeight="1">
      <c r="B171" s="12"/>
    </row>
    <row r="172" ht="12.0" customHeight="1">
      <c r="B172" s="12"/>
    </row>
    <row r="173" ht="12.0" customHeight="1">
      <c r="B173" s="12"/>
    </row>
    <row r="174" ht="12.0" customHeight="1">
      <c r="B174" s="12"/>
    </row>
    <row r="175" ht="12.0" customHeight="1">
      <c r="B175" s="12"/>
    </row>
    <row r="176" ht="12.0" customHeight="1">
      <c r="B176" s="12"/>
    </row>
    <row r="177" ht="12.0" customHeight="1">
      <c r="B177" s="12"/>
    </row>
    <row r="178" ht="12.0" customHeight="1">
      <c r="B178" s="12"/>
    </row>
    <row r="179" ht="12.0" customHeight="1">
      <c r="B179" s="12"/>
    </row>
    <row r="180" ht="12.0" customHeight="1">
      <c r="B180" s="12"/>
    </row>
    <row r="181" ht="12.0" customHeight="1">
      <c r="B181" s="12"/>
    </row>
    <row r="182" ht="12.0" customHeight="1">
      <c r="B182" s="12"/>
    </row>
    <row r="183" ht="12.0" customHeight="1">
      <c r="B183" s="12"/>
    </row>
    <row r="184" ht="12.0" customHeight="1">
      <c r="B184" s="12"/>
    </row>
    <row r="185" ht="12.0" customHeight="1">
      <c r="B185" s="12"/>
    </row>
    <row r="186" ht="12.0" customHeight="1">
      <c r="B186" s="12"/>
    </row>
    <row r="187" ht="12.0" customHeight="1">
      <c r="B187" s="12"/>
    </row>
    <row r="188" ht="12.0" customHeight="1">
      <c r="B188" s="12"/>
    </row>
    <row r="189" ht="12.0" customHeight="1">
      <c r="B189" s="12"/>
    </row>
    <row r="190" ht="12.0" customHeight="1">
      <c r="B190" s="12"/>
    </row>
    <row r="191" ht="12.0" customHeight="1">
      <c r="B191" s="12"/>
    </row>
    <row r="192" ht="12.0" customHeight="1">
      <c r="B192" s="12"/>
    </row>
    <row r="193" ht="12.0" customHeight="1">
      <c r="B193" s="12"/>
    </row>
    <row r="194" ht="12.0" customHeight="1">
      <c r="B194" s="12"/>
    </row>
    <row r="195" ht="12.0" customHeight="1">
      <c r="B195" s="12"/>
    </row>
    <row r="196" ht="12.0" customHeight="1">
      <c r="B196" s="12"/>
    </row>
    <row r="197" ht="12.0" customHeight="1">
      <c r="B197" s="12"/>
    </row>
    <row r="198" ht="12.0" customHeight="1">
      <c r="B198" s="12"/>
    </row>
    <row r="199" ht="12.0" customHeight="1">
      <c r="B199" s="12"/>
    </row>
    <row r="200" ht="12.0" customHeight="1">
      <c r="B200" s="12"/>
    </row>
    <row r="201" ht="12.0" customHeight="1">
      <c r="B201" s="12"/>
    </row>
    <row r="202" ht="12.0" customHeight="1">
      <c r="B202" s="12"/>
    </row>
    <row r="203" ht="12.0" customHeight="1">
      <c r="B203" s="12"/>
    </row>
    <row r="204" ht="12.0" customHeight="1">
      <c r="B204" s="12"/>
    </row>
    <row r="205" ht="12.0" customHeight="1">
      <c r="B205" s="12"/>
    </row>
    <row r="206" ht="12.0" customHeight="1">
      <c r="B206" s="12"/>
    </row>
    <row r="207" ht="12.0" customHeight="1">
      <c r="B207" s="12"/>
    </row>
    <row r="208" ht="12.0" customHeight="1">
      <c r="B208" s="12"/>
    </row>
    <row r="209" ht="12.0" customHeight="1">
      <c r="B209" s="12"/>
    </row>
    <row r="210" ht="12.0" customHeight="1">
      <c r="B210" s="12"/>
    </row>
    <row r="211" ht="12.0" customHeight="1">
      <c r="B211" s="12"/>
    </row>
    <row r="212" ht="12.0" customHeight="1">
      <c r="B212" s="12"/>
    </row>
    <row r="213" ht="12.0" customHeight="1">
      <c r="B213" s="12"/>
    </row>
    <row r="214" ht="12.0" customHeight="1">
      <c r="B214" s="12"/>
    </row>
    <row r="215" ht="12.0" customHeight="1">
      <c r="B215" s="12"/>
    </row>
    <row r="216" ht="12.0" customHeight="1">
      <c r="B216" s="12"/>
    </row>
    <row r="217" ht="12.0" customHeight="1">
      <c r="B217" s="12"/>
    </row>
    <row r="218" ht="12.0" customHeight="1">
      <c r="B218" s="12"/>
    </row>
    <row r="219" ht="12.0" customHeight="1">
      <c r="B219" s="12"/>
    </row>
    <row r="220" ht="12.0" customHeight="1">
      <c r="B220" s="12"/>
    </row>
    <row r="221" ht="12.0" customHeight="1">
      <c r="B221" s="12"/>
    </row>
    <row r="222" ht="12.0" customHeight="1">
      <c r="B222" s="12"/>
    </row>
    <row r="223" ht="12.0" customHeight="1">
      <c r="B223" s="12"/>
    </row>
    <row r="224" ht="12.0" customHeight="1">
      <c r="B224" s="12"/>
    </row>
    <row r="225" ht="12.0" customHeight="1">
      <c r="B225" s="12"/>
    </row>
    <row r="226" ht="12.0" customHeight="1">
      <c r="B226" s="12"/>
    </row>
    <row r="227" ht="12.0" customHeight="1">
      <c r="B227" s="12"/>
    </row>
    <row r="228" ht="12.0" customHeight="1">
      <c r="B228" s="12"/>
    </row>
    <row r="229" ht="12.0" customHeight="1">
      <c r="B229" s="12"/>
    </row>
    <row r="230" ht="12.0" customHeight="1">
      <c r="B230" s="12"/>
    </row>
    <row r="231" ht="12.0" customHeight="1">
      <c r="B231" s="12"/>
    </row>
    <row r="232" ht="12.0" customHeight="1">
      <c r="B232" s="12"/>
    </row>
    <row r="233" ht="12.0" customHeight="1">
      <c r="B233" s="12"/>
    </row>
    <row r="234" ht="12.0" customHeight="1">
      <c r="B234" s="12"/>
    </row>
    <row r="235" ht="12.0" customHeight="1">
      <c r="B235" s="12"/>
    </row>
    <row r="236" ht="12.0" customHeight="1">
      <c r="B236" s="12"/>
    </row>
    <row r="237" ht="12.0" customHeight="1">
      <c r="B237" s="12"/>
    </row>
    <row r="238" ht="12.0" customHeight="1">
      <c r="B238" s="12"/>
    </row>
    <row r="239" ht="12.0" customHeight="1">
      <c r="B239" s="12"/>
    </row>
    <row r="240" ht="12.0" customHeight="1">
      <c r="B240" s="12"/>
    </row>
    <row r="241" ht="12.0" customHeight="1">
      <c r="B241" s="12"/>
    </row>
    <row r="242" ht="12.0" customHeight="1">
      <c r="B242" s="12"/>
    </row>
    <row r="243" ht="12.0" customHeight="1">
      <c r="B243" s="12"/>
    </row>
    <row r="244" ht="12.0" customHeight="1">
      <c r="B244" s="12"/>
    </row>
    <row r="245" ht="12.0" customHeight="1">
      <c r="B245" s="12"/>
    </row>
    <row r="246" ht="12.0" customHeight="1">
      <c r="B246" s="12"/>
    </row>
    <row r="247" ht="12.0" customHeight="1">
      <c r="B247" s="12"/>
    </row>
    <row r="248" ht="12.0" customHeight="1">
      <c r="B248" s="12"/>
    </row>
    <row r="249" ht="12.0" customHeight="1">
      <c r="B249" s="12"/>
    </row>
    <row r="250" ht="12.0" customHeight="1">
      <c r="B250" s="12"/>
    </row>
    <row r="251" ht="12.0" customHeight="1">
      <c r="B251" s="12"/>
    </row>
    <row r="252" ht="12.0" customHeight="1">
      <c r="B252" s="12"/>
    </row>
    <row r="253" ht="12.0" customHeight="1">
      <c r="B253" s="12"/>
    </row>
    <row r="254" ht="12.0" customHeight="1">
      <c r="B254" s="12"/>
    </row>
    <row r="255" ht="12.0" customHeight="1">
      <c r="B255" s="12"/>
    </row>
    <row r="256" ht="12.0" customHeight="1">
      <c r="B256" s="12"/>
    </row>
    <row r="257" ht="12.0" customHeight="1">
      <c r="B257" s="12"/>
    </row>
    <row r="258" ht="12.0" customHeight="1">
      <c r="B258" s="12"/>
    </row>
    <row r="259" ht="12.0" customHeight="1">
      <c r="B259" s="12"/>
    </row>
    <row r="260" ht="12.0" customHeight="1">
      <c r="B260" s="12"/>
    </row>
    <row r="261" ht="12.0" customHeight="1">
      <c r="B261" s="12"/>
    </row>
    <row r="262" ht="12.0" customHeight="1">
      <c r="B262" s="12"/>
    </row>
    <row r="263" ht="12.0" customHeight="1">
      <c r="B263" s="12"/>
    </row>
    <row r="264" ht="12.0" customHeight="1">
      <c r="B264" s="12"/>
    </row>
    <row r="265" ht="12.0" customHeight="1">
      <c r="B265" s="12"/>
    </row>
    <row r="266" ht="12.0" customHeight="1">
      <c r="B266" s="12"/>
    </row>
    <row r="267" ht="12.0" customHeight="1">
      <c r="B267" s="12"/>
    </row>
    <row r="268" ht="12.0" customHeight="1">
      <c r="B268" s="12"/>
    </row>
    <row r="269" ht="12.0" customHeight="1">
      <c r="B269" s="12"/>
    </row>
    <row r="270" ht="12.0" customHeight="1">
      <c r="B270" s="12"/>
    </row>
    <row r="271" ht="12.0" customHeight="1">
      <c r="B271" s="12"/>
    </row>
    <row r="272" ht="12.0" customHeight="1">
      <c r="B272" s="12"/>
    </row>
    <row r="273" ht="12.0" customHeight="1">
      <c r="B273" s="12"/>
    </row>
    <row r="274" ht="12.0" customHeight="1">
      <c r="B274" s="12"/>
    </row>
    <row r="275" ht="12.0" customHeight="1">
      <c r="B275" s="12"/>
    </row>
    <row r="276" ht="12.0" customHeight="1">
      <c r="B276" s="12"/>
    </row>
    <row r="277" ht="12.0" customHeight="1">
      <c r="B277" s="12"/>
    </row>
    <row r="278" ht="12.0" customHeight="1"/>
    <row r="279" ht="12.0" customHeight="1"/>
    <row r="280" ht="12.0" customHeight="1"/>
    <row r="281" ht="12.0" customHeight="1"/>
    <row r="282" ht="12.0" customHeight="1"/>
    <row r="283" ht="12.0" customHeight="1"/>
    <row r="284" ht="12.0" customHeight="1"/>
    <row r="285" ht="12.0" customHeight="1"/>
    <row r="286" ht="12.0" customHeight="1"/>
    <row r="287" ht="12.0" customHeight="1"/>
    <row r="288" ht="12.0" customHeight="1"/>
    <row r="289" ht="12.0" customHeight="1"/>
    <row r="290" ht="12.0" customHeight="1"/>
    <row r="291" ht="12.0" customHeight="1"/>
    <row r="292" ht="12.0" customHeight="1"/>
    <row r="293" ht="12.0" customHeight="1"/>
    <row r="294" ht="12.0" customHeight="1"/>
    <row r="295" ht="12.0" customHeight="1"/>
    <row r="296" ht="12.0" customHeight="1"/>
    <row r="297" ht="12.0" customHeight="1"/>
    <row r="298" ht="12.0" customHeight="1"/>
    <row r="299" ht="12.0" customHeight="1"/>
    <row r="300" ht="12.0" customHeight="1"/>
    <row r="301" ht="12.0" customHeight="1"/>
    <row r="302" ht="12.0" customHeight="1"/>
    <row r="303" ht="12.0" customHeight="1"/>
    <row r="304" ht="12.0" customHeight="1"/>
    <row r="305" ht="12.0" customHeight="1"/>
    <row r="306" ht="12.0" customHeight="1"/>
    <row r="307" ht="12.0" customHeight="1"/>
    <row r="308" ht="12.0" customHeight="1"/>
    <row r="309" ht="12.0" customHeight="1"/>
    <row r="310" ht="12.0" customHeight="1"/>
    <row r="311" ht="12.0" customHeight="1"/>
    <row r="312" ht="12.0" customHeight="1"/>
    <row r="313" ht="12.0" customHeight="1"/>
    <row r="314" ht="12.0" customHeight="1"/>
    <row r="315" ht="12.0" customHeight="1"/>
    <row r="316" ht="12.0" customHeight="1"/>
    <row r="317" ht="12.0" customHeight="1"/>
    <row r="318" ht="12.0" customHeight="1"/>
    <row r="319" ht="12.0" customHeight="1"/>
    <row r="320" ht="12.0" customHeight="1"/>
    <row r="321" ht="12.0" customHeight="1"/>
    <row r="322" ht="12.0" customHeight="1"/>
    <row r="323" ht="12.0" customHeight="1"/>
    <row r="324" ht="12.0" customHeight="1"/>
    <row r="325" ht="12.0" customHeight="1"/>
    <row r="326" ht="12.0" customHeight="1"/>
    <row r="327" ht="12.0" customHeight="1"/>
    <row r="328" ht="12.0" customHeight="1"/>
    <row r="329" ht="12.0" customHeight="1"/>
    <row r="330" ht="12.0" customHeight="1"/>
    <row r="331" ht="12.0" customHeight="1"/>
    <row r="332" ht="12.0" customHeight="1"/>
    <row r="333" ht="12.0" customHeight="1"/>
    <row r="334" ht="12.0" customHeight="1"/>
    <row r="335" ht="12.0" customHeight="1"/>
    <row r="336" ht="12.0" customHeight="1"/>
    <row r="337" ht="12.0" customHeight="1"/>
    <row r="338" ht="12.0" customHeight="1"/>
    <row r="339" ht="12.0" customHeight="1"/>
    <row r="340" ht="12.0" customHeight="1"/>
    <row r="341" ht="12.0" customHeight="1"/>
    <row r="342" ht="12.0" customHeight="1"/>
    <row r="343" ht="12.0" customHeight="1"/>
    <row r="344" ht="12.0" customHeight="1"/>
    <row r="345" ht="12.0" customHeight="1"/>
    <row r="346" ht="12.0" customHeight="1"/>
    <row r="347" ht="12.0" customHeight="1"/>
    <row r="348" ht="12.0" customHeight="1"/>
    <row r="349" ht="12.0" customHeight="1"/>
    <row r="350" ht="12.0" customHeight="1"/>
    <row r="351" ht="12.0" customHeight="1"/>
    <row r="352" ht="12.0" customHeight="1"/>
    <row r="353" ht="12.0" customHeight="1"/>
    <row r="354" ht="12.0" customHeight="1"/>
    <row r="355" ht="12.0" customHeight="1"/>
    <row r="356" ht="12.0" customHeight="1"/>
    <row r="357" ht="12.0" customHeight="1"/>
    <row r="358" ht="12.0" customHeight="1"/>
    <row r="359" ht="12.0" customHeight="1"/>
    <row r="360" ht="12.0" customHeight="1"/>
    <row r="361" ht="12.0" customHeight="1"/>
    <row r="362" ht="12.0" customHeight="1"/>
    <row r="363" ht="12.0" customHeight="1"/>
    <row r="364" ht="12.0" customHeight="1"/>
    <row r="365" ht="12.0" customHeight="1"/>
    <row r="366" ht="12.0" customHeight="1"/>
    <row r="367" ht="12.0" customHeight="1"/>
    <row r="368" ht="12.0" customHeight="1"/>
    <row r="369" ht="12.0" customHeight="1"/>
    <row r="370" ht="12.0" customHeight="1"/>
    <row r="371" ht="12.0" customHeight="1"/>
    <row r="372" ht="12.0" customHeight="1"/>
    <row r="373" ht="12.0" customHeight="1"/>
    <row r="374" ht="12.0" customHeight="1"/>
    <row r="375" ht="12.0" customHeight="1"/>
    <row r="376" ht="12.0" customHeight="1"/>
    <row r="377" ht="12.0" customHeight="1"/>
    <row r="378" ht="12.0" customHeight="1"/>
    <row r="379" ht="12.0" customHeight="1"/>
    <row r="380" ht="12.0" customHeight="1"/>
    <row r="381" ht="12.0" customHeight="1"/>
    <row r="382" ht="12.0" customHeight="1"/>
    <row r="383" ht="12.0" customHeight="1"/>
    <row r="384" ht="12.0" customHeight="1"/>
    <row r="385" ht="12.0" customHeight="1"/>
    <row r="386" ht="12.0" customHeight="1"/>
    <row r="387" ht="12.0" customHeight="1"/>
    <row r="388" ht="12.0" customHeight="1"/>
    <row r="389" ht="12.0" customHeight="1"/>
    <row r="390" ht="12.0" customHeight="1"/>
    <row r="391" ht="12.0" customHeight="1"/>
    <row r="392" ht="12.0" customHeight="1"/>
    <row r="393" ht="12.0" customHeight="1"/>
    <row r="394" ht="12.0" customHeight="1"/>
    <row r="395" ht="12.0" customHeight="1"/>
    <row r="396" ht="12.0" customHeight="1"/>
    <row r="397" ht="12.0" customHeight="1"/>
    <row r="398" ht="12.0" customHeight="1"/>
    <row r="399" ht="12.0" customHeight="1"/>
    <row r="400" ht="12.0" customHeight="1"/>
    <row r="401" ht="12.0" customHeight="1"/>
    <row r="402" ht="12.0" customHeight="1"/>
    <row r="403" ht="12.0" customHeight="1"/>
    <row r="404" ht="12.0" customHeight="1"/>
    <row r="405" ht="12.0" customHeight="1"/>
    <row r="406" ht="12.0" customHeight="1"/>
    <row r="407" ht="12.0" customHeight="1"/>
    <row r="408" ht="12.0" customHeight="1"/>
    <row r="409" ht="12.0" customHeight="1"/>
    <row r="410" ht="12.0" customHeight="1"/>
    <row r="411" ht="12.0" customHeight="1"/>
    <row r="412" ht="12.0" customHeight="1"/>
    <row r="413" ht="12.0" customHeight="1"/>
    <row r="414" ht="12.0" customHeight="1"/>
    <row r="415" ht="12.0" customHeight="1"/>
    <row r="416" ht="12.0" customHeight="1"/>
    <row r="417" ht="12.0" customHeight="1"/>
    <row r="418" ht="12.0" customHeight="1"/>
    <row r="419" ht="12.0" customHeight="1"/>
    <row r="420" ht="12.0" customHeight="1"/>
    <row r="421" ht="12.0" customHeight="1"/>
    <row r="422" ht="12.0" customHeight="1"/>
    <row r="423" ht="12.0" customHeight="1"/>
    <row r="424" ht="12.0" customHeight="1"/>
    <row r="425" ht="12.0" customHeight="1"/>
    <row r="426" ht="12.0" customHeight="1"/>
    <row r="427" ht="12.0" customHeight="1"/>
    <row r="428" ht="12.0" customHeight="1"/>
    <row r="429" ht="12.0" customHeight="1"/>
    <row r="430" ht="12.0" customHeight="1"/>
    <row r="431" ht="12.0" customHeight="1"/>
    <row r="432" ht="12.0" customHeight="1"/>
    <row r="433" ht="12.0" customHeight="1"/>
    <row r="434" ht="12.0" customHeight="1"/>
    <row r="435" ht="12.0" customHeight="1"/>
    <row r="436" ht="12.0" customHeight="1"/>
    <row r="437" ht="12.0" customHeight="1"/>
    <row r="438" ht="12.0" customHeight="1"/>
    <row r="439" ht="12.0" customHeight="1"/>
    <row r="440" ht="12.0" customHeight="1"/>
    <row r="441" ht="12.0" customHeight="1"/>
    <row r="442" ht="12.0" customHeight="1"/>
    <row r="443" ht="12.0" customHeight="1"/>
    <row r="444" ht="12.0" customHeight="1"/>
    <row r="445" ht="12.0" customHeight="1"/>
    <row r="446" ht="12.0" customHeight="1"/>
    <row r="447" ht="12.0" customHeight="1"/>
    <row r="448" ht="12.0" customHeight="1"/>
    <row r="449" ht="12.0" customHeight="1"/>
    <row r="450" ht="12.0" customHeight="1"/>
    <row r="451" ht="12.0" customHeight="1"/>
    <row r="452" ht="12.0" customHeight="1"/>
    <row r="453" ht="12.0" customHeight="1"/>
    <row r="454" ht="12.0" customHeight="1"/>
    <row r="455" ht="12.0" customHeight="1"/>
    <row r="456" ht="12.0" customHeight="1"/>
    <row r="457" ht="12.0" customHeight="1"/>
    <row r="458" ht="12.0" customHeight="1"/>
    <row r="459" ht="12.0" customHeight="1"/>
    <row r="460" ht="12.0" customHeight="1"/>
    <row r="461" ht="12.0" customHeight="1"/>
    <row r="462" ht="12.0" customHeight="1"/>
    <row r="463" ht="12.0" customHeight="1"/>
    <row r="464" ht="12.0" customHeight="1"/>
    <row r="465" ht="12.0" customHeight="1"/>
    <row r="466" ht="12.0" customHeight="1"/>
    <row r="467" ht="12.0" customHeight="1"/>
    <row r="468" ht="12.0" customHeight="1"/>
    <row r="469" ht="12.0" customHeight="1"/>
    <row r="470" ht="12.0" customHeight="1"/>
    <row r="471" ht="12.0" customHeight="1"/>
    <row r="472" ht="12.0" customHeight="1"/>
    <row r="473" ht="12.0" customHeight="1"/>
    <row r="474" ht="12.0" customHeight="1"/>
    <row r="475" ht="12.0" customHeight="1"/>
    <row r="476" ht="12.0" customHeight="1"/>
    <row r="477" ht="12.0" customHeight="1"/>
    <row r="478" ht="12.0" customHeight="1"/>
    <row r="479" ht="12.0" customHeight="1"/>
    <row r="480" ht="12.0" customHeight="1"/>
    <row r="481" ht="12.0" customHeight="1"/>
    <row r="482" ht="12.0" customHeight="1"/>
    <row r="483" ht="12.0" customHeight="1"/>
    <row r="484" ht="12.0" customHeight="1"/>
    <row r="485" ht="12.0" customHeight="1"/>
    <row r="486" ht="12.0" customHeight="1"/>
    <row r="487" ht="12.0" customHeight="1"/>
    <row r="488" ht="12.0" customHeight="1"/>
    <row r="489" ht="12.0" customHeight="1"/>
    <row r="490" ht="12.0" customHeight="1"/>
    <row r="491" ht="12.0" customHeight="1"/>
    <row r="492" ht="12.0" customHeight="1"/>
    <row r="493" ht="12.0" customHeight="1"/>
    <row r="494" ht="12.0" customHeight="1"/>
    <row r="495" ht="12.0" customHeight="1"/>
    <row r="496" ht="12.0" customHeight="1"/>
    <row r="497" ht="12.0" customHeight="1"/>
    <row r="498" ht="12.0" customHeight="1"/>
    <row r="499" ht="12.0" customHeight="1"/>
    <row r="500" ht="12.0" customHeight="1"/>
    <row r="501" ht="12.0" customHeight="1"/>
    <row r="502" ht="12.0" customHeight="1"/>
    <row r="503" ht="12.0" customHeight="1"/>
    <row r="504" ht="12.0" customHeight="1"/>
    <row r="505" ht="12.0" customHeight="1"/>
    <row r="506" ht="12.0" customHeight="1"/>
    <row r="507" ht="12.0" customHeight="1"/>
    <row r="508" ht="12.0" customHeight="1"/>
    <row r="509" ht="12.0" customHeight="1"/>
    <row r="510" ht="12.0" customHeight="1"/>
    <row r="511" ht="12.0" customHeight="1"/>
    <row r="512" ht="12.0" customHeight="1"/>
    <row r="513" ht="12.0" customHeight="1"/>
    <row r="514" ht="12.0" customHeight="1"/>
    <row r="515" ht="12.0" customHeight="1"/>
    <row r="516" ht="12.0" customHeight="1"/>
    <row r="517" ht="12.0" customHeight="1"/>
    <row r="518" ht="12.0" customHeight="1"/>
    <row r="519" ht="12.0" customHeight="1"/>
    <row r="520" ht="12.0" customHeight="1"/>
    <row r="521" ht="12.0" customHeight="1"/>
    <row r="522" ht="12.0" customHeight="1"/>
    <row r="523" ht="12.0" customHeight="1"/>
    <row r="524" ht="12.0" customHeight="1"/>
    <row r="525" ht="12.0" customHeight="1"/>
    <row r="526" ht="12.0" customHeight="1"/>
    <row r="527" ht="12.0" customHeight="1"/>
    <row r="528" ht="12.0" customHeight="1"/>
    <row r="529" ht="12.0" customHeight="1"/>
    <row r="530" ht="12.0" customHeight="1"/>
    <row r="531" ht="12.0" customHeight="1"/>
    <row r="532" ht="12.0" customHeight="1"/>
    <row r="533" ht="12.0" customHeight="1"/>
    <row r="534" ht="12.0" customHeight="1"/>
    <row r="535" ht="12.0" customHeight="1"/>
    <row r="536" ht="12.0" customHeight="1"/>
    <row r="537" ht="12.0" customHeight="1"/>
    <row r="538" ht="12.0" customHeight="1"/>
    <row r="539" ht="12.0" customHeight="1"/>
    <row r="540" ht="12.0" customHeight="1"/>
    <row r="541" ht="12.0" customHeight="1"/>
    <row r="542" ht="12.0" customHeight="1"/>
    <row r="543" ht="12.0" customHeight="1"/>
    <row r="544" ht="12.0" customHeight="1"/>
    <row r="545" ht="12.0" customHeight="1"/>
    <row r="546" ht="12.0" customHeight="1"/>
    <row r="547" ht="12.0" customHeight="1"/>
    <row r="548" ht="12.0" customHeight="1"/>
    <row r="549" ht="12.0" customHeight="1"/>
    <row r="550" ht="12.0" customHeight="1"/>
    <row r="551" ht="12.0" customHeight="1"/>
    <row r="552" ht="12.0" customHeight="1"/>
    <row r="553" ht="12.0" customHeight="1"/>
    <row r="554" ht="12.0" customHeight="1"/>
    <row r="555" ht="12.0" customHeight="1"/>
    <row r="556" ht="12.0" customHeight="1"/>
    <row r="557" ht="12.0" customHeight="1"/>
    <row r="558" ht="12.0" customHeight="1"/>
    <row r="559" ht="12.0" customHeight="1"/>
    <row r="560" ht="12.0" customHeight="1"/>
    <row r="561" ht="12.0" customHeight="1"/>
    <row r="562" ht="12.0" customHeight="1"/>
    <row r="563" ht="12.0" customHeight="1"/>
    <row r="564" ht="12.0" customHeight="1"/>
    <row r="565" ht="12.0" customHeight="1"/>
    <row r="566" ht="12.0" customHeight="1"/>
    <row r="567" ht="12.0" customHeight="1"/>
    <row r="568" ht="12.0" customHeight="1"/>
    <row r="569" ht="12.0" customHeight="1"/>
    <row r="570" ht="12.0" customHeight="1"/>
    <row r="571" ht="12.0" customHeight="1"/>
    <row r="572" ht="12.0" customHeight="1"/>
    <row r="573" ht="12.0" customHeight="1"/>
    <row r="574" ht="12.0" customHeight="1"/>
    <row r="575" ht="12.0" customHeight="1"/>
    <row r="576" ht="12.0" customHeight="1"/>
    <row r="577" ht="12.0" customHeight="1"/>
    <row r="578" ht="12.0" customHeight="1"/>
    <row r="579" ht="12.0" customHeight="1"/>
    <row r="580" ht="12.0" customHeight="1"/>
    <row r="581" ht="12.0" customHeight="1"/>
    <row r="582" ht="12.0" customHeight="1"/>
    <row r="583" ht="12.0" customHeight="1"/>
    <row r="584" ht="12.0" customHeight="1"/>
    <row r="585" ht="12.0" customHeight="1"/>
    <row r="586" ht="12.0" customHeight="1"/>
    <row r="587" ht="12.0" customHeight="1"/>
    <row r="588" ht="12.0" customHeight="1"/>
    <row r="589" ht="12.0" customHeight="1"/>
    <row r="590" ht="12.0" customHeight="1"/>
    <row r="591" ht="12.0" customHeight="1"/>
    <row r="592" ht="12.0" customHeight="1"/>
    <row r="593" ht="12.0" customHeight="1"/>
    <row r="594" ht="12.0" customHeight="1"/>
    <row r="595" ht="12.0" customHeight="1"/>
    <row r="596" ht="12.0" customHeight="1"/>
    <row r="597" ht="12.0" customHeight="1"/>
    <row r="598" ht="12.0" customHeight="1"/>
    <row r="599" ht="12.0" customHeight="1"/>
    <row r="600" ht="12.0" customHeight="1"/>
    <row r="601" ht="12.0" customHeight="1"/>
    <row r="602" ht="12.0" customHeight="1"/>
    <row r="603" ht="12.0" customHeight="1"/>
    <row r="604" ht="12.0" customHeight="1"/>
    <row r="605" ht="12.0" customHeight="1"/>
    <row r="606" ht="12.0" customHeight="1"/>
    <row r="607" ht="12.0" customHeight="1"/>
    <row r="608" ht="12.0" customHeight="1"/>
    <row r="609" ht="12.0" customHeight="1"/>
    <row r="610" ht="12.0" customHeight="1"/>
    <row r="611" ht="12.0" customHeight="1"/>
    <row r="612" ht="12.0" customHeight="1"/>
    <row r="613" ht="12.0" customHeight="1"/>
    <row r="614" ht="12.0" customHeight="1"/>
    <row r="615" ht="12.0" customHeight="1"/>
    <row r="616" ht="12.0" customHeight="1"/>
    <row r="617" ht="12.0" customHeight="1"/>
    <row r="618" ht="12.0" customHeight="1"/>
    <row r="619" ht="12.0" customHeight="1"/>
    <row r="620" ht="12.0" customHeight="1"/>
    <row r="621" ht="12.0" customHeight="1"/>
    <row r="622" ht="12.0" customHeight="1"/>
    <row r="623" ht="12.0" customHeight="1"/>
    <row r="624" ht="12.0" customHeight="1"/>
    <row r="625" ht="12.0" customHeight="1"/>
    <row r="626" ht="12.0" customHeight="1"/>
    <row r="627" ht="12.0" customHeight="1"/>
    <row r="628" ht="12.0" customHeight="1"/>
    <row r="629" ht="12.0" customHeight="1"/>
    <row r="630" ht="12.0" customHeight="1"/>
    <row r="631" ht="12.0" customHeight="1"/>
    <row r="632" ht="12.0" customHeight="1"/>
    <row r="633" ht="12.0" customHeight="1"/>
    <row r="634" ht="12.0" customHeight="1"/>
    <row r="635" ht="12.0" customHeight="1"/>
    <row r="636" ht="12.0" customHeight="1"/>
    <row r="637" ht="12.0" customHeight="1"/>
    <row r="638" ht="12.0" customHeight="1"/>
    <row r="639" ht="12.0" customHeight="1"/>
    <row r="640" ht="12.0" customHeight="1"/>
    <row r="641" ht="12.0" customHeight="1"/>
    <row r="642" ht="12.0" customHeight="1"/>
    <row r="643" ht="12.0" customHeight="1"/>
    <row r="644" ht="12.0" customHeight="1"/>
    <row r="645" ht="12.0" customHeight="1"/>
    <row r="646" ht="12.0" customHeight="1"/>
    <row r="647" ht="12.0" customHeight="1"/>
    <row r="648" ht="12.0" customHeight="1"/>
    <row r="649" ht="12.0" customHeight="1"/>
    <row r="650" ht="12.0" customHeight="1"/>
    <row r="651" ht="12.0" customHeight="1"/>
    <row r="652" ht="12.0" customHeight="1"/>
    <row r="653" ht="12.0" customHeight="1"/>
    <row r="654" ht="12.0" customHeight="1"/>
    <row r="655" ht="12.0" customHeight="1"/>
    <row r="656" ht="12.0" customHeight="1"/>
    <row r="657" ht="12.0" customHeight="1"/>
    <row r="658" ht="12.0" customHeight="1"/>
    <row r="659" ht="12.0" customHeight="1"/>
    <row r="660" ht="12.0" customHeight="1"/>
    <row r="661" ht="12.0" customHeight="1"/>
    <row r="662" ht="12.0" customHeight="1"/>
    <row r="663" ht="12.0" customHeight="1"/>
    <row r="664" ht="12.0" customHeight="1"/>
    <row r="665" ht="12.0" customHeight="1"/>
    <row r="666" ht="12.0" customHeight="1"/>
    <row r="667" ht="12.0" customHeight="1"/>
    <row r="668" ht="12.0" customHeight="1"/>
    <row r="669" ht="12.0" customHeight="1"/>
    <row r="670" ht="12.0" customHeight="1"/>
    <row r="671" ht="12.0" customHeight="1"/>
    <row r="672" ht="12.0" customHeight="1"/>
    <row r="673" ht="12.0" customHeight="1"/>
    <row r="674" ht="12.0" customHeight="1"/>
    <row r="675" ht="12.0" customHeight="1"/>
    <row r="676" ht="12.0" customHeight="1"/>
    <row r="677" ht="12.0" customHeight="1"/>
    <row r="678" ht="12.0" customHeight="1"/>
    <row r="679" ht="12.0" customHeight="1"/>
    <row r="680" ht="12.0" customHeight="1"/>
    <row r="681" ht="12.0" customHeight="1"/>
    <row r="682" ht="12.0" customHeight="1"/>
    <row r="683" ht="12.0" customHeight="1"/>
    <row r="684" ht="12.0" customHeight="1"/>
    <row r="685" ht="12.0" customHeight="1"/>
    <row r="686" ht="12.0" customHeight="1"/>
    <row r="687" ht="12.0" customHeight="1"/>
    <row r="688" ht="12.0" customHeight="1"/>
    <row r="689" ht="12.0" customHeight="1"/>
    <row r="690" ht="12.0" customHeight="1"/>
    <row r="691" ht="12.0" customHeight="1"/>
    <row r="692" ht="12.0" customHeight="1"/>
    <row r="693" ht="12.0" customHeight="1"/>
    <row r="694" ht="12.0" customHeight="1"/>
    <row r="695" ht="12.0" customHeight="1"/>
    <row r="696" ht="12.0" customHeight="1"/>
    <row r="697" ht="12.0" customHeight="1"/>
    <row r="698" ht="12.0" customHeight="1"/>
    <row r="699" ht="12.0" customHeight="1"/>
    <row r="700" ht="12.0" customHeight="1"/>
    <row r="701" ht="12.0" customHeight="1"/>
    <row r="702" ht="12.0" customHeight="1"/>
    <row r="703" ht="12.0" customHeight="1"/>
    <row r="704" ht="12.0" customHeight="1"/>
    <row r="705" ht="12.0" customHeight="1"/>
    <row r="706" ht="12.0" customHeight="1"/>
    <row r="707" ht="12.0" customHeight="1"/>
    <row r="708" ht="12.0" customHeight="1"/>
    <row r="709" ht="12.0" customHeight="1"/>
    <row r="710" ht="12.0" customHeight="1"/>
    <row r="711" ht="12.0" customHeight="1"/>
    <row r="712" ht="12.0" customHeight="1"/>
    <row r="713" ht="12.0" customHeight="1"/>
    <row r="714" ht="12.0" customHeight="1"/>
    <row r="715" ht="12.0" customHeight="1"/>
    <row r="716" ht="12.0" customHeight="1"/>
    <row r="717" ht="12.0" customHeight="1"/>
    <row r="718" ht="12.0" customHeight="1"/>
    <row r="719" ht="12.0" customHeight="1"/>
    <row r="720" ht="12.0" customHeight="1"/>
    <row r="721" ht="12.0" customHeight="1"/>
    <row r="722" ht="12.0" customHeight="1"/>
    <row r="723" ht="12.0" customHeight="1"/>
    <row r="724" ht="12.0" customHeight="1"/>
    <row r="725" ht="12.0" customHeight="1"/>
    <row r="726" ht="12.0" customHeight="1"/>
    <row r="727" ht="12.0" customHeight="1"/>
    <row r="728" ht="12.0" customHeight="1"/>
    <row r="729" ht="12.0" customHeight="1"/>
    <row r="730" ht="12.0" customHeight="1"/>
    <row r="731" ht="12.0" customHeight="1"/>
    <row r="732" ht="12.0" customHeight="1"/>
    <row r="733" ht="12.0" customHeight="1"/>
    <row r="734" ht="12.0" customHeight="1"/>
    <row r="735" ht="12.0" customHeight="1"/>
    <row r="736" ht="12.0" customHeight="1"/>
    <row r="737" ht="12.0" customHeight="1"/>
    <row r="738" ht="12.0" customHeight="1"/>
    <row r="739" ht="12.0" customHeight="1"/>
    <row r="740" ht="12.0" customHeight="1"/>
    <row r="741" ht="12.0" customHeight="1"/>
    <row r="742" ht="12.0" customHeight="1"/>
    <row r="743" ht="12.0" customHeight="1"/>
    <row r="744" ht="12.0" customHeight="1"/>
    <row r="745" ht="12.0" customHeight="1"/>
    <row r="746" ht="12.0" customHeight="1"/>
    <row r="747" ht="12.0" customHeight="1"/>
    <row r="748" ht="12.0" customHeight="1"/>
    <row r="749" ht="12.0" customHeight="1"/>
    <row r="750" ht="12.0" customHeight="1"/>
    <row r="751" ht="12.0" customHeight="1"/>
    <row r="752" ht="12.0" customHeight="1"/>
    <row r="753" ht="12.0" customHeight="1"/>
    <row r="754" ht="12.0" customHeight="1"/>
    <row r="755" ht="12.0" customHeight="1"/>
    <row r="756" ht="12.0" customHeight="1"/>
    <row r="757" ht="12.0" customHeight="1"/>
    <row r="758" ht="12.0" customHeight="1"/>
    <row r="759" ht="12.0" customHeight="1"/>
    <row r="760" ht="12.0" customHeight="1"/>
    <row r="761" ht="12.0" customHeight="1"/>
    <row r="762" ht="12.0" customHeight="1"/>
    <row r="763" ht="12.0" customHeight="1"/>
    <row r="764" ht="12.0" customHeight="1"/>
    <row r="765" ht="12.0" customHeight="1"/>
    <row r="766" ht="12.0" customHeight="1"/>
    <row r="767" ht="12.0" customHeight="1"/>
    <row r="768" ht="12.0" customHeight="1"/>
    <row r="769" ht="12.0" customHeight="1"/>
    <row r="770" ht="12.0" customHeight="1"/>
    <row r="771" ht="12.0" customHeight="1"/>
    <row r="772" ht="12.0" customHeight="1"/>
    <row r="773" ht="12.0" customHeight="1"/>
    <row r="774" ht="12.0" customHeight="1"/>
    <row r="775" ht="12.0" customHeight="1"/>
    <row r="776" ht="12.0" customHeight="1"/>
    <row r="777" ht="12.0" customHeight="1"/>
    <row r="778" ht="12.0" customHeight="1"/>
    <row r="779" ht="12.0" customHeight="1"/>
    <row r="780" ht="12.0" customHeight="1"/>
    <row r="781" ht="12.0" customHeight="1"/>
    <row r="782" ht="12.0" customHeight="1"/>
    <row r="783" ht="12.0" customHeight="1"/>
    <row r="784" ht="12.0" customHeight="1"/>
    <row r="785" ht="12.0" customHeight="1"/>
    <row r="786" ht="12.0" customHeight="1"/>
    <row r="787" ht="12.0" customHeight="1"/>
    <row r="788" ht="12.0" customHeight="1"/>
    <row r="789" ht="12.0" customHeight="1"/>
    <row r="790" ht="12.0" customHeight="1"/>
    <row r="791" ht="12.0" customHeight="1"/>
    <row r="792" ht="12.0" customHeight="1"/>
    <row r="793" ht="12.0" customHeight="1"/>
    <row r="794" ht="12.0" customHeight="1"/>
    <row r="795" ht="12.0" customHeight="1"/>
    <row r="796" ht="12.0" customHeight="1"/>
    <row r="797" ht="12.0" customHeight="1"/>
    <row r="798" ht="12.0" customHeight="1"/>
    <row r="799" ht="12.0" customHeight="1"/>
    <row r="800" ht="12.0" customHeight="1"/>
    <row r="801" ht="12.0" customHeight="1"/>
    <row r="802" ht="12.0" customHeight="1"/>
    <row r="803" ht="12.0" customHeight="1"/>
    <row r="804" ht="12.0" customHeight="1"/>
    <row r="805" ht="12.0" customHeight="1"/>
    <row r="806" ht="12.0" customHeight="1"/>
    <row r="807" ht="12.0" customHeight="1"/>
    <row r="808" ht="12.0" customHeight="1"/>
    <row r="809" ht="12.0" customHeight="1"/>
    <row r="810" ht="12.0" customHeight="1"/>
    <row r="811" ht="12.0" customHeight="1"/>
    <row r="812" ht="12.0" customHeight="1"/>
    <row r="813" ht="12.0" customHeight="1"/>
    <row r="814" ht="12.0" customHeight="1"/>
    <row r="815" ht="12.0" customHeight="1"/>
    <row r="816" ht="12.0" customHeight="1"/>
    <row r="817" ht="12.0" customHeight="1"/>
    <row r="818" ht="12.0" customHeight="1"/>
    <row r="819" ht="12.0" customHeight="1"/>
    <row r="820" ht="12.0" customHeight="1"/>
    <row r="821" ht="12.0" customHeight="1"/>
    <row r="822" ht="12.0" customHeight="1"/>
    <row r="823" ht="12.0" customHeight="1"/>
    <row r="824" ht="12.0" customHeight="1"/>
    <row r="825" ht="12.0" customHeight="1"/>
    <row r="826" ht="12.0" customHeight="1"/>
    <row r="827" ht="12.0" customHeight="1"/>
    <row r="828" ht="12.0" customHeight="1"/>
    <row r="829" ht="12.0" customHeight="1"/>
    <row r="830" ht="12.0" customHeight="1"/>
    <row r="831" ht="12.0" customHeight="1"/>
    <row r="832" ht="12.0" customHeight="1"/>
    <row r="833" ht="12.0" customHeight="1"/>
    <row r="834" ht="12.0" customHeight="1"/>
    <row r="835" ht="12.0" customHeight="1"/>
    <row r="836" ht="12.0" customHeight="1"/>
    <row r="837" ht="12.0" customHeight="1"/>
    <row r="838" ht="12.0" customHeight="1"/>
    <row r="839" ht="12.0" customHeight="1"/>
    <row r="840" ht="12.0" customHeight="1"/>
    <row r="841" ht="12.0" customHeight="1"/>
    <row r="842" ht="12.0" customHeight="1"/>
    <row r="843" ht="12.0" customHeight="1"/>
    <row r="844" ht="12.0" customHeight="1"/>
    <row r="845" ht="12.0" customHeight="1"/>
    <row r="846" ht="12.0" customHeight="1"/>
    <row r="847" ht="12.0" customHeight="1"/>
    <row r="848" ht="12.0" customHeight="1"/>
    <row r="849" ht="12.0" customHeight="1"/>
    <row r="850" ht="12.0" customHeight="1"/>
    <row r="851" ht="12.0" customHeight="1"/>
    <row r="852" ht="12.0" customHeight="1"/>
    <row r="853" ht="12.0" customHeight="1"/>
    <row r="854" ht="12.0" customHeight="1"/>
    <row r="855" ht="12.0" customHeight="1"/>
    <row r="856" ht="12.0" customHeight="1"/>
    <row r="857" ht="12.0" customHeight="1"/>
    <row r="858" ht="12.0" customHeight="1"/>
    <row r="859" ht="12.0" customHeight="1"/>
    <row r="860" ht="12.0" customHeight="1"/>
    <row r="861" ht="12.0" customHeight="1"/>
    <row r="862" ht="12.0" customHeight="1"/>
    <row r="863" ht="12.0" customHeight="1"/>
    <row r="864" ht="12.0" customHeight="1"/>
    <row r="865" ht="12.0" customHeight="1"/>
    <row r="866" ht="12.0" customHeight="1"/>
    <row r="867" ht="12.0" customHeight="1"/>
    <row r="868" ht="12.0" customHeight="1"/>
    <row r="869" ht="12.0" customHeight="1"/>
    <row r="870" ht="12.0" customHeight="1"/>
    <row r="871" ht="12.0" customHeight="1"/>
    <row r="872" ht="12.0" customHeight="1"/>
    <row r="873" ht="12.0" customHeight="1"/>
    <row r="874" ht="12.0" customHeight="1"/>
    <row r="875" ht="12.0" customHeight="1"/>
    <row r="876" ht="12.0" customHeight="1"/>
    <row r="877" ht="12.0" customHeight="1"/>
    <row r="878" ht="12.0" customHeight="1"/>
    <row r="879" ht="12.0" customHeight="1"/>
    <row r="880" ht="12.0" customHeight="1"/>
    <row r="881" ht="12.0" customHeight="1"/>
    <row r="882" ht="12.0" customHeight="1"/>
    <row r="883" ht="12.0" customHeight="1"/>
    <row r="884" ht="12.0" customHeight="1"/>
    <row r="885" ht="12.0" customHeight="1"/>
    <row r="886" ht="12.0" customHeight="1"/>
    <row r="887" ht="12.0" customHeight="1"/>
    <row r="888" ht="12.0" customHeight="1"/>
    <row r="889" ht="12.0" customHeight="1"/>
    <row r="890" ht="12.0" customHeight="1"/>
    <row r="891" ht="12.0" customHeight="1"/>
    <row r="892" ht="12.0" customHeight="1"/>
    <row r="893" ht="12.0" customHeight="1"/>
    <row r="894" ht="12.0" customHeight="1"/>
    <row r="895" ht="12.0" customHeight="1"/>
    <row r="896" ht="12.0" customHeight="1"/>
    <row r="897" ht="12.0" customHeight="1"/>
    <row r="898" ht="12.0" customHeight="1"/>
    <row r="899" ht="12.0" customHeight="1"/>
    <row r="900" ht="12.0" customHeight="1"/>
    <row r="901" ht="12.0" customHeight="1"/>
    <row r="902" ht="12.0" customHeight="1"/>
    <row r="903" ht="12.0" customHeight="1"/>
    <row r="904" ht="12.0" customHeight="1"/>
    <row r="905" ht="12.0" customHeight="1"/>
    <row r="906" ht="12.0" customHeight="1"/>
    <row r="907" ht="12.0" customHeight="1"/>
    <row r="908" ht="12.0" customHeight="1"/>
    <row r="909" ht="12.0" customHeight="1"/>
    <row r="910" ht="12.0" customHeight="1"/>
    <row r="911" ht="12.0" customHeight="1"/>
    <row r="912" ht="12.0" customHeight="1"/>
    <row r="913" ht="12.0" customHeight="1"/>
    <row r="914" ht="12.0" customHeight="1"/>
    <row r="915" ht="12.0" customHeight="1"/>
    <row r="916" ht="12.0" customHeight="1"/>
    <row r="917" ht="12.0" customHeight="1"/>
    <row r="918" ht="12.0" customHeight="1"/>
    <row r="919" ht="12.0" customHeight="1"/>
    <row r="920" ht="12.0" customHeight="1"/>
    <row r="921" ht="12.0" customHeight="1"/>
    <row r="922" ht="12.0" customHeight="1"/>
    <row r="923" ht="12.0" customHeight="1"/>
    <row r="924" ht="12.0" customHeight="1"/>
    <row r="925" ht="12.0" customHeight="1"/>
    <row r="926" ht="12.0" customHeight="1"/>
    <row r="927" ht="12.0" customHeight="1"/>
    <row r="928" ht="12.0" customHeight="1"/>
    <row r="929" ht="12.0" customHeight="1"/>
    <row r="930" ht="12.0" customHeight="1"/>
    <row r="931" ht="12.0" customHeight="1"/>
    <row r="932" ht="12.0" customHeight="1"/>
    <row r="933" ht="12.0" customHeight="1"/>
    <row r="934" ht="12.0" customHeight="1"/>
    <row r="935" ht="12.0" customHeight="1"/>
    <row r="936" ht="12.0" customHeight="1"/>
    <row r="937" ht="12.0" customHeight="1"/>
    <row r="938" ht="12.0" customHeight="1"/>
    <row r="939" ht="12.0" customHeight="1"/>
    <row r="940" ht="12.0" customHeight="1"/>
    <row r="941" ht="12.0" customHeight="1"/>
    <row r="942" ht="12.0" customHeight="1"/>
    <row r="943" ht="12.0" customHeight="1"/>
    <row r="944" ht="12.0" customHeight="1"/>
    <row r="945" ht="12.0" customHeight="1"/>
    <row r="946" ht="12.0" customHeight="1"/>
    <row r="947" ht="12.0" customHeight="1"/>
    <row r="948" ht="12.0" customHeight="1"/>
    <row r="949" ht="12.0" customHeight="1"/>
    <row r="950" ht="12.0" customHeight="1"/>
    <row r="951" ht="12.0" customHeight="1"/>
    <row r="952" ht="12.0" customHeight="1"/>
    <row r="953" ht="12.0" customHeight="1"/>
    <row r="954" ht="12.0" customHeight="1"/>
    <row r="955" ht="12.0" customHeight="1"/>
    <row r="956" ht="12.0" customHeight="1"/>
    <row r="957" ht="12.0" customHeight="1"/>
    <row r="958" ht="12.0" customHeight="1"/>
    <row r="959" ht="12.0" customHeight="1"/>
    <row r="960" ht="12.0" customHeight="1"/>
    <row r="961" ht="12.0" customHeight="1"/>
    <row r="962" ht="12.0" customHeight="1"/>
    <row r="963" ht="12.0" customHeight="1"/>
    <row r="964" ht="12.0" customHeight="1"/>
    <row r="965" ht="12.0" customHeight="1"/>
    <row r="966" ht="12.0" customHeight="1"/>
    <row r="967" ht="12.0" customHeight="1"/>
    <row r="968" ht="12.0" customHeight="1"/>
    <row r="969" ht="12.0" customHeight="1"/>
    <row r="970" ht="12.0" customHeight="1"/>
    <row r="971" ht="12.0" customHeight="1"/>
    <row r="972" ht="12.0" customHeight="1"/>
    <row r="973" ht="12.0" customHeight="1"/>
    <row r="974" ht="12.0" customHeight="1"/>
    <row r="975" ht="12.0" customHeight="1"/>
    <row r="976" ht="12.0" customHeight="1"/>
    <row r="977" ht="12.0" customHeight="1"/>
    <row r="978" ht="12.0" customHeight="1"/>
    <row r="979" ht="12.0" customHeight="1"/>
    <row r="980" ht="12.0" customHeight="1"/>
    <row r="981" ht="12.0" customHeight="1"/>
    <row r="982" ht="12.0" customHeight="1"/>
    <row r="983" ht="12.0" customHeight="1"/>
    <row r="984" ht="12.0" customHeight="1"/>
    <row r="985" ht="12.0" customHeight="1"/>
    <row r="986" ht="12.0" customHeight="1"/>
    <row r="987" ht="12.0" customHeight="1"/>
    <row r="988" ht="12.0" customHeight="1"/>
    <row r="989" ht="12.0" customHeight="1"/>
    <row r="990" ht="12.0" customHeight="1"/>
    <row r="991" ht="12.0" customHeight="1"/>
    <row r="992" ht="12.0" customHeight="1"/>
    <row r="993" ht="12.0" customHeight="1"/>
    <row r="994" ht="12.0" customHeight="1"/>
    <row r="995" ht="12.0" customHeight="1"/>
    <row r="996" ht="12.0" customHeight="1"/>
    <row r="997" ht="12.0" customHeight="1"/>
    <row r="998" ht="12.0" customHeight="1"/>
    <row r="999" ht="12.0" customHeight="1"/>
    <row r="1000" ht="12.0" customHeight="1"/>
  </sheetData>
  <mergeCells count="3">
    <mergeCell ref="A1:I1"/>
    <mergeCell ref="A2:I2"/>
    <mergeCell ref="E3:I3"/>
  </mergeCells>
  <conditionalFormatting sqref="D9:F14">
    <cfRule type="cellIs" dxfId="0" priority="1" operator="equal">
      <formula>1</formula>
    </cfRule>
  </conditionalFormatting>
  <conditionalFormatting sqref="D9:F14">
    <cfRule type="cellIs" dxfId="1" priority="2" operator="equal">
      <formula>2</formula>
    </cfRule>
  </conditionalFormatting>
  <conditionalFormatting sqref="D9:F14">
    <cfRule type="cellIs" dxfId="2" priority="3" operator="equal">
      <formula>3</formula>
    </cfRule>
  </conditionalFormatting>
  <conditionalFormatting sqref="D22:F25">
    <cfRule type="cellIs" dxfId="0" priority="4" operator="equal">
      <formula>1</formula>
    </cfRule>
  </conditionalFormatting>
  <conditionalFormatting sqref="D22:F25">
    <cfRule type="cellIs" dxfId="1" priority="5" operator="equal">
      <formula>2</formula>
    </cfRule>
  </conditionalFormatting>
  <conditionalFormatting sqref="D22:F25">
    <cfRule type="cellIs" dxfId="2" priority="6" operator="equal">
      <formula>3</formula>
    </cfRule>
  </conditionalFormatting>
  <conditionalFormatting sqref="D33:F38">
    <cfRule type="cellIs" dxfId="0" priority="7" operator="equal">
      <formula>1</formula>
    </cfRule>
  </conditionalFormatting>
  <conditionalFormatting sqref="D33:F38">
    <cfRule type="cellIs" dxfId="1" priority="8" operator="equal">
      <formula>2</formula>
    </cfRule>
  </conditionalFormatting>
  <conditionalFormatting sqref="D33:F38">
    <cfRule type="cellIs" dxfId="2" priority="9" operator="equal">
      <formula>3</formula>
    </cfRule>
  </conditionalFormatting>
  <conditionalFormatting sqref="D46:F50">
    <cfRule type="cellIs" dxfId="0" priority="10" operator="equal">
      <formula>1</formula>
    </cfRule>
  </conditionalFormatting>
  <conditionalFormatting sqref="D46:F50">
    <cfRule type="cellIs" dxfId="1" priority="11" operator="equal">
      <formula>2</formula>
    </cfRule>
  </conditionalFormatting>
  <conditionalFormatting sqref="D46:F50">
    <cfRule type="cellIs" dxfId="2" priority="12" operator="equal">
      <formula>3</formula>
    </cfRule>
  </conditionalFormatting>
  <conditionalFormatting sqref="D58:F61">
    <cfRule type="cellIs" dxfId="0" priority="13" operator="equal">
      <formula>1</formula>
    </cfRule>
  </conditionalFormatting>
  <conditionalFormatting sqref="D58:F61">
    <cfRule type="cellIs" dxfId="1" priority="14" operator="equal">
      <formula>2</formula>
    </cfRule>
  </conditionalFormatting>
  <conditionalFormatting sqref="D58:F61">
    <cfRule type="cellIs" dxfId="2" priority="15" operator="equal">
      <formula>3</formula>
    </cfRule>
  </conditionalFormatting>
  <conditionalFormatting sqref="D69:F73">
    <cfRule type="cellIs" dxfId="0" priority="16" operator="equal">
      <formula>1</formula>
    </cfRule>
  </conditionalFormatting>
  <conditionalFormatting sqref="D69:F73">
    <cfRule type="cellIs" dxfId="1" priority="17" operator="equal">
      <formula>2</formula>
    </cfRule>
  </conditionalFormatting>
  <conditionalFormatting sqref="D69:F73">
    <cfRule type="cellIs" dxfId="2" priority="18" operator="equal">
      <formula>3</formula>
    </cfRule>
  </conditionalFormatting>
  <conditionalFormatting sqref="I9:I15">
    <cfRule type="cellIs" dxfId="3" priority="19" operator="lessThan">
      <formula>1.67</formula>
    </cfRule>
  </conditionalFormatting>
  <conditionalFormatting sqref="I9:I15">
    <cfRule type="cellIs" dxfId="4" priority="20" operator="between">
      <formula>1.67</formula>
      <formula>2.33</formula>
    </cfRule>
  </conditionalFormatting>
  <conditionalFormatting sqref="I9:I15">
    <cfRule type="cellIs" dxfId="5" priority="21" operator="greaterThan">
      <formula>2.33</formula>
    </cfRule>
  </conditionalFormatting>
  <conditionalFormatting sqref="I22:I26">
    <cfRule type="cellIs" dxfId="3" priority="22" operator="lessThan">
      <formula>1.67</formula>
    </cfRule>
  </conditionalFormatting>
  <conditionalFormatting sqref="I22:I26">
    <cfRule type="cellIs" dxfId="4" priority="23" operator="between">
      <formula>1.67</formula>
      <formula>2.33</formula>
    </cfRule>
  </conditionalFormatting>
  <conditionalFormatting sqref="I22:I26">
    <cfRule type="cellIs" dxfId="5" priority="24" operator="greaterThan">
      <formula>2.33</formula>
    </cfRule>
  </conditionalFormatting>
  <conditionalFormatting sqref="I33:I39">
    <cfRule type="cellIs" dxfId="3" priority="25" operator="lessThan">
      <formula>1.67</formula>
    </cfRule>
  </conditionalFormatting>
  <conditionalFormatting sqref="I33:I39">
    <cfRule type="cellIs" dxfId="4" priority="26" operator="between">
      <formula>1.67</formula>
      <formula>2.33</formula>
    </cfRule>
  </conditionalFormatting>
  <conditionalFormatting sqref="I33:I39">
    <cfRule type="cellIs" dxfId="5" priority="27" operator="greaterThan">
      <formula>2.33</formula>
    </cfRule>
  </conditionalFormatting>
  <conditionalFormatting sqref="I46:I51">
    <cfRule type="cellIs" dxfId="3" priority="28" operator="lessThan">
      <formula>1.67</formula>
    </cfRule>
  </conditionalFormatting>
  <conditionalFormatting sqref="I46:I51">
    <cfRule type="cellIs" dxfId="4" priority="29" operator="between">
      <formula>1.67</formula>
      <formula>2.33</formula>
    </cfRule>
  </conditionalFormatting>
  <conditionalFormatting sqref="I46:I51">
    <cfRule type="cellIs" dxfId="5" priority="30" operator="greaterThan">
      <formula>2.33</formula>
    </cfRule>
  </conditionalFormatting>
  <conditionalFormatting sqref="I58:I62">
    <cfRule type="cellIs" dxfId="3" priority="31" operator="lessThan">
      <formula>1.67</formula>
    </cfRule>
  </conditionalFormatting>
  <conditionalFormatting sqref="I58:I62">
    <cfRule type="cellIs" dxfId="4" priority="32" operator="between">
      <formula>1.67</formula>
      <formula>2.33</formula>
    </cfRule>
  </conditionalFormatting>
  <conditionalFormatting sqref="I58:I62">
    <cfRule type="cellIs" dxfId="5" priority="33" operator="greaterThan">
      <formula>2.33</formula>
    </cfRule>
  </conditionalFormatting>
  <conditionalFormatting sqref="I69:I74">
    <cfRule type="cellIs" dxfId="3" priority="34" operator="lessThan">
      <formula>1.67</formula>
    </cfRule>
  </conditionalFormatting>
  <conditionalFormatting sqref="I69:I74">
    <cfRule type="cellIs" dxfId="4" priority="35" operator="between">
      <formula>1.67</formula>
      <formula>2.33</formula>
    </cfRule>
  </conditionalFormatting>
  <conditionalFormatting sqref="I69:I74">
    <cfRule type="cellIs" dxfId="5" priority="36" operator="greaterThan">
      <formula>2.33</formula>
    </cfRule>
  </conditionalFormatting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3.38"/>
    <col customWidth="1" min="2" max="2" width="17.88"/>
    <col customWidth="1" min="3" max="3" width="9.88"/>
    <col customWidth="1" min="4" max="4" width="26.13"/>
    <col customWidth="1" min="5" max="5" width="34.63"/>
    <col customWidth="1" min="6" max="6" width="12.63"/>
    <col customWidth="1" min="7" max="7" width="15.13"/>
    <col customWidth="1" min="8" max="8" width="11.38"/>
    <col customWidth="1" min="9" max="26" width="8.63"/>
  </cols>
  <sheetData>
    <row r="1" ht="58.5" customHeight="1">
      <c r="A1" s="27" t="s">
        <v>113</v>
      </c>
      <c r="B1" s="27" t="s">
        <v>114</v>
      </c>
      <c r="C1" s="27" t="s">
        <v>115</v>
      </c>
      <c r="D1" s="27" t="s">
        <v>116</v>
      </c>
      <c r="E1" s="27" t="s">
        <v>117</v>
      </c>
      <c r="F1" s="27" t="s">
        <v>118</v>
      </c>
      <c r="G1" s="27" t="s">
        <v>119</v>
      </c>
      <c r="H1" s="27" t="s">
        <v>120</v>
      </c>
    </row>
    <row r="2" ht="12.0" customHeight="1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ht="12.0" customHeight="1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ht="12.0" customHeight="1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ht="12.0" customHeight="1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ht="12.0" customHeight="1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ht="12.0" customHeight="1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ht="12.0" customHeight="1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ht="12.0" customHeight="1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ht="12.0" customHeight="1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ht="12.0" customHeigh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ht="12.0" customHeight="1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ht="12.0" customHeight="1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ht="12.0" customHeight="1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ht="12.0" customHeight="1"/>
    <row r="16" ht="12.0" customHeight="1"/>
    <row r="17" ht="12.0" customHeight="1"/>
    <row r="18" ht="12.0" customHeight="1"/>
    <row r="19" ht="12.0" customHeight="1"/>
    <row r="20" ht="12.0" customHeight="1"/>
    <row r="21" ht="12.0" customHeight="1"/>
    <row r="22" ht="12.0" customHeight="1"/>
    <row r="23" ht="12.0" customHeight="1"/>
    <row r="24" ht="12.0" customHeight="1"/>
    <row r="25" ht="12.0" customHeight="1"/>
    <row r="26" ht="12.0" customHeight="1"/>
    <row r="27" ht="12.0" customHeight="1"/>
    <row r="28" ht="12.0" customHeight="1"/>
    <row r="29" ht="12.0" customHeight="1"/>
    <row r="30" ht="12.0" customHeight="1"/>
    <row r="31" ht="12.0" customHeight="1"/>
    <row r="32" ht="12.0" customHeight="1"/>
    <row r="33" ht="12.0" customHeight="1"/>
    <row r="34" ht="12.0" customHeight="1"/>
    <row r="35" ht="12.0" customHeight="1"/>
    <row r="36" ht="12.0" customHeight="1"/>
    <row r="37" ht="12.0" customHeight="1"/>
    <row r="38" ht="12.0" customHeight="1"/>
    <row r="39" ht="12.0" customHeight="1"/>
    <row r="40" ht="12.0" customHeight="1"/>
    <row r="41" ht="12.0" customHeight="1"/>
    <row r="42" ht="12.0" customHeight="1"/>
    <row r="43" ht="12.0" customHeight="1"/>
    <row r="44" ht="12.0" customHeight="1"/>
    <row r="45" ht="12.0" customHeight="1"/>
    <row r="46" ht="12.0" customHeight="1"/>
    <row r="47" ht="12.0" customHeight="1"/>
    <row r="48" ht="12.0" customHeight="1"/>
    <row r="49" ht="12.0" customHeight="1"/>
    <row r="50" ht="12.0" customHeight="1"/>
    <row r="51" ht="12.0" customHeight="1"/>
    <row r="52" ht="12.0" customHeight="1"/>
    <row r="53" ht="12.0" customHeight="1"/>
    <row r="54" ht="12.0" customHeight="1"/>
    <row r="55" ht="12.0" customHeight="1"/>
    <row r="56" ht="12.0" customHeight="1"/>
    <row r="57" ht="12.0" customHeight="1"/>
    <row r="58" ht="12.0" customHeight="1"/>
    <row r="59" ht="12.0" customHeight="1"/>
    <row r="60" ht="12.0" customHeight="1"/>
    <row r="61" ht="12.0" customHeight="1"/>
    <row r="62" ht="12.0" customHeight="1"/>
    <row r="63" ht="12.0" customHeight="1"/>
    <row r="64" ht="12.0" customHeight="1"/>
    <row r="65" ht="12.0" customHeight="1"/>
    <row r="66" ht="12.0" customHeight="1"/>
    <row r="67" ht="12.0" customHeight="1"/>
    <row r="68" ht="12.0" customHeight="1"/>
    <row r="69" ht="12.0" customHeight="1"/>
    <row r="70" ht="12.0" customHeight="1"/>
    <row r="71" ht="12.0" customHeight="1"/>
    <row r="72" ht="12.0" customHeight="1"/>
    <row r="73" ht="12.0" customHeight="1"/>
    <row r="74" ht="12.0" customHeight="1"/>
    <row r="75" ht="12.0" customHeight="1"/>
    <row r="76" ht="12.0" customHeight="1"/>
    <row r="77" ht="12.0" customHeight="1"/>
    <row r="78" ht="12.0" customHeight="1"/>
    <row r="79" ht="12.0" customHeight="1"/>
    <row r="80" ht="12.0" customHeight="1"/>
    <row r="81" ht="12.0" customHeight="1"/>
    <row r="82" ht="12.0" customHeight="1"/>
    <row r="83" ht="12.0" customHeight="1"/>
    <row r="84" ht="12.0" customHeight="1"/>
    <row r="85" ht="12.0" customHeight="1"/>
    <row r="86" ht="12.0" customHeight="1"/>
    <row r="87" ht="12.0" customHeight="1"/>
    <row r="88" ht="12.0" customHeight="1"/>
    <row r="89" ht="12.0" customHeight="1"/>
    <row r="90" ht="12.0" customHeight="1"/>
    <row r="91" ht="12.0" customHeight="1"/>
    <row r="92" ht="12.0" customHeight="1"/>
    <row r="93" ht="12.0" customHeight="1"/>
    <row r="94" ht="12.0" customHeight="1"/>
    <row r="95" ht="12.0" customHeight="1"/>
    <row r="96" ht="12.0" customHeight="1"/>
    <row r="97" ht="12.0" customHeight="1"/>
    <row r="98" ht="12.0" customHeight="1"/>
    <row r="99" ht="12.0" customHeight="1"/>
    <row r="100" ht="12.0" customHeight="1"/>
    <row r="101" ht="12.0" customHeight="1"/>
    <row r="102" ht="12.0" customHeight="1"/>
    <row r="103" ht="12.0" customHeight="1"/>
    <row r="104" ht="12.0" customHeight="1"/>
    <row r="105" ht="12.0" customHeight="1"/>
    <row r="106" ht="12.0" customHeight="1"/>
    <row r="107" ht="12.0" customHeight="1"/>
    <row r="108" ht="12.0" customHeight="1"/>
    <row r="109" ht="12.0" customHeight="1"/>
    <row r="110" ht="12.0" customHeight="1"/>
    <row r="111" ht="12.0" customHeight="1"/>
    <row r="112" ht="12.0" customHeight="1"/>
    <row r="113" ht="12.0" customHeight="1"/>
    <row r="114" ht="12.0" customHeight="1"/>
    <row r="115" ht="12.0" customHeight="1"/>
    <row r="116" ht="12.0" customHeight="1"/>
    <row r="117" ht="12.0" customHeight="1"/>
    <row r="118" ht="12.0" customHeight="1"/>
    <row r="119" ht="12.0" customHeight="1"/>
    <row r="120" ht="12.0" customHeight="1"/>
    <row r="121" ht="12.0" customHeight="1"/>
    <row r="122" ht="12.0" customHeight="1"/>
    <row r="123" ht="12.0" customHeight="1"/>
    <row r="124" ht="12.0" customHeight="1"/>
    <row r="125" ht="12.0" customHeight="1"/>
    <row r="126" ht="12.0" customHeight="1"/>
    <row r="127" ht="12.0" customHeight="1"/>
    <row r="128" ht="12.0" customHeight="1"/>
    <row r="129" ht="12.0" customHeight="1"/>
    <row r="130" ht="12.0" customHeight="1"/>
    <row r="131" ht="12.0" customHeight="1"/>
    <row r="132" ht="12.0" customHeight="1"/>
    <row r="133" ht="12.0" customHeight="1"/>
    <row r="134" ht="12.0" customHeight="1"/>
    <row r="135" ht="12.0" customHeight="1"/>
    <row r="136" ht="12.0" customHeight="1"/>
    <row r="137" ht="12.0" customHeight="1"/>
    <row r="138" ht="12.0" customHeight="1"/>
    <row r="139" ht="12.0" customHeight="1"/>
    <row r="140" ht="12.0" customHeight="1"/>
    <row r="141" ht="12.0" customHeight="1"/>
    <row r="142" ht="12.0" customHeight="1"/>
    <row r="143" ht="12.0" customHeight="1"/>
    <row r="144" ht="12.0" customHeight="1"/>
    <row r="145" ht="12.0" customHeight="1"/>
    <row r="146" ht="12.0" customHeight="1"/>
    <row r="147" ht="12.0" customHeight="1"/>
    <row r="148" ht="12.0" customHeight="1"/>
    <row r="149" ht="12.0" customHeight="1"/>
    <row r="150" ht="12.0" customHeight="1"/>
    <row r="151" ht="12.0" customHeight="1"/>
    <row r="152" ht="12.0" customHeight="1"/>
    <row r="153" ht="12.0" customHeight="1"/>
    <row r="154" ht="12.0" customHeight="1"/>
    <row r="155" ht="12.0" customHeight="1"/>
    <row r="156" ht="12.0" customHeight="1"/>
    <row r="157" ht="12.0" customHeight="1"/>
    <row r="158" ht="12.0" customHeight="1"/>
    <row r="159" ht="12.0" customHeight="1"/>
    <row r="160" ht="12.0" customHeight="1"/>
    <row r="161" ht="12.0" customHeight="1"/>
    <row r="162" ht="12.0" customHeight="1"/>
    <row r="163" ht="12.0" customHeight="1"/>
    <row r="164" ht="12.0" customHeight="1"/>
    <row r="165" ht="12.0" customHeight="1"/>
    <row r="166" ht="12.0" customHeight="1"/>
    <row r="167" ht="12.0" customHeight="1"/>
    <row r="168" ht="12.0" customHeight="1"/>
    <row r="169" ht="12.0" customHeight="1"/>
    <row r="170" ht="12.0" customHeight="1"/>
    <row r="171" ht="12.0" customHeight="1"/>
    <row r="172" ht="12.0" customHeight="1"/>
    <row r="173" ht="12.0" customHeight="1"/>
    <row r="174" ht="12.0" customHeight="1"/>
    <row r="175" ht="12.0" customHeight="1"/>
    <row r="176" ht="12.0" customHeight="1"/>
    <row r="177" ht="12.0" customHeight="1"/>
    <row r="178" ht="12.0" customHeight="1"/>
    <row r="179" ht="12.0" customHeight="1"/>
    <row r="180" ht="12.0" customHeight="1"/>
    <row r="181" ht="12.0" customHeight="1"/>
    <row r="182" ht="12.0" customHeight="1"/>
    <row r="183" ht="12.0" customHeight="1"/>
    <row r="184" ht="12.0" customHeight="1"/>
    <row r="185" ht="12.0" customHeight="1"/>
    <row r="186" ht="12.0" customHeight="1"/>
    <row r="187" ht="12.0" customHeight="1"/>
    <row r="188" ht="12.0" customHeight="1"/>
    <row r="189" ht="12.0" customHeight="1"/>
    <row r="190" ht="12.0" customHeight="1"/>
    <row r="191" ht="12.0" customHeight="1"/>
    <row r="192" ht="12.0" customHeight="1"/>
    <row r="193" ht="12.0" customHeight="1"/>
    <row r="194" ht="12.0" customHeight="1"/>
    <row r="195" ht="12.0" customHeight="1"/>
    <row r="196" ht="12.0" customHeight="1"/>
    <row r="197" ht="12.0" customHeight="1"/>
    <row r="198" ht="12.0" customHeight="1"/>
    <row r="199" ht="12.0" customHeight="1"/>
    <row r="200" ht="12.0" customHeight="1"/>
    <row r="201" ht="12.0" customHeight="1"/>
    <row r="202" ht="12.0" customHeight="1"/>
    <row r="203" ht="12.0" customHeight="1"/>
    <row r="204" ht="12.0" customHeight="1"/>
    <row r="205" ht="12.0" customHeight="1"/>
    <row r="206" ht="12.0" customHeight="1"/>
    <row r="207" ht="12.0" customHeight="1"/>
    <row r="208" ht="12.0" customHeight="1"/>
    <row r="209" ht="12.0" customHeight="1"/>
    <row r="210" ht="12.0" customHeight="1"/>
    <row r="211" ht="12.0" customHeight="1"/>
    <row r="212" ht="12.0" customHeight="1"/>
    <row r="213" ht="12.0" customHeight="1"/>
    <row r="214" ht="12.0" customHeight="1"/>
    <row r="215" ht="12.0" customHeight="1"/>
    <row r="216" ht="12.0" customHeight="1"/>
    <row r="217" ht="12.0" customHeight="1"/>
    <row r="218" ht="12.0" customHeight="1"/>
    <row r="219" ht="12.0" customHeight="1"/>
    <row r="220" ht="12.0" customHeight="1"/>
    <row r="221" ht="12.0" customHeight="1"/>
    <row r="222" ht="12.0" customHeight="1"/>
    <row r="223" ht="12.0" customHeight="1"/>
    <row r="224" ht="12.0" customHeight="1"/>
    <row r="225" ht="12.0" customHeight="1"/>
    <row r="226" ht="12.0" customHeight="1"/>
    <row r="227" ht="12.0" customHeight="1"/>
    <row r="228" ht="12.0" customHeight="1"/>
    <row r="229" ht="12.0" customHeight="1"/>
    <row r="230" ht="12.0" customHeight="1"/>
    <row r="231" ht="12.0" customHeight="1"/>
    <row r="232" ht="12.0" customHeight="1"/>
    <row r="233" ht="12.0" customHeight="1"/>
    <row r="234" ht="12.0" customHeight="1"/>
    <row r="235" ht="12.0" customHeight="1"/>
    <row r="236" ht="12.0" customHeight="1"/>
    <row r="237" ht="12.0" customHeight="1"/>
    <row r="238" ht="12.0" customHeight="1"/>
    <row r="239" ht="12.0" customHeight="1"/>
    <row r="240" ht="12.0" customHeight="1"/>
    <row r="241" ht="12.0" customHeight="1"/>
    <row r="242" ht="12.0" customHeight="1"/>
    <row r="243" ht="12.0" customHeight="1"/>
    <row r="244" ht="12.0" customHeight="1"/>
    <row r="245" ht="12.0" customHeight="1"/>
    <row r="246" ht="12.0" customHeight="1"/>
    <row r="247" ht="12.0" customHeight="1"/>
    <row r="248" ht="12.0" customHeight="1"/>
    <row r="249" ht="12.0" customHeight="1"/>
    <row r="250" ht="12.0" customHeight="1"/>
    <row r="251" ht="12.0" customHeight="1"/>
    <row r="252" ht="12.0" customHeight="1"/>
    <row r="253" ht="12.0" customHeight="1"/>
    <row r="254" ht="12.0" customHeight="1"/>
    <row r="255" ht="12.0" customHeight="1"/>
    <row r="256" ht="12.0" customHeight="1"/>
    <row r="257" ht="12.0" customHeight="1"/>
    <row r="258" ht="12.0" customHeight="1"/>
    <row r="259" ht="12.0" customHeight="1"/>
    <row r="260" ht="12.0" customHeight="1"/>
    <row r="261" ht="12.0" customHeight="1"/>
    <row r="262" ht="12.0" customHeight="1"/>
    <row r="263" ht="12.0" customHeight="1"/>
    <row r="264" ht="12.0" customHeight="1"/>
    <row r="265" ht="12.0" customHeight="1"/>
    <row r="266" ht="12.0" customHeight="1"/>
    <row r="267" ht="12.0" customHeight="1"/>
    <row r="268" ht="12.0" customHeight="1"/>
    <row r="269" ht="12.0" customHeight="1"/>
    <row r="270" ht="12.0" customHeight="1"/>
    <row r="271" ht="12.0" customHeight="1"/>
    <row r="272" ht="12.0" customHeight="1"/>
    <row r="273" ht="12.0" customHeight="1"/>
    <row r="274" ht="12.0" customHeight="1"/>
    <row r="275" ht="12.0" customHeight="1"/>
    <row r="276" ht="12.0" customHeight="1"/>
    <row r="277" ht="12.0" customHeight="1"/>
    <row r="278" ht="12.0" customHeight="1"/>
    <row r="279" ht="12.0" customHeight="1"/>
    <row r="280" ht="12.0" customHeight="1"/>
    <row r="281" ht="12.0" customHeight="1"/>
    <row r="282" ht="12.0" customHeight="1"/>
    <row r="283" ht="12.0" customHeight="1"/>
    <row r="284" ht="12.0" customHeight="1"/>
    <row r="285" ht="12.0" customHeight="1"/>
    <row r="286" ht="12.0" customHeight="1"/>
    <row r="287" ht="12.0" customHeight="1"/>
    <row r="288" ht="12.0" customHeight="1"/>
    <row r="289" ht="12.0" customHeight="1"/>
    <row r="290" ht="12.0" customHeight="1"/>
    <row r="291" ht="12.0" customHeight="1"/>
    <row r="292" ht="12.0" customHeight="1"/>
    <row r="293" ht="12.0" customHeight="1"/>
    <row r="294" ht="12.0" customHeight="1"/>
    <row r="295" ht="12.0" customHeight="1"/>
    <row r="296" ht="12.0" customHeight="1"/>
    <row r="297" ht="12.0" customHeight="1"/>
    <row r="298" ht="12.0" customHeight="1"/>
    <row r="299" ht="12.0" customHeight="1"/>
    <row r="300" ht="12.0" customHeight="1"/>
    <row r="301" ht="12.0" customHeight="1"/>
    <row r="302" ht="12.0" customHeight="1"/>
    <row r="303" ht="12.0" customHeight="1"/>
    <row r="304" ht="12.0" customHeight="1"/>
    <row r="305" ht="12.0" customHeight="1"/>
    <row r="306" ht="12.0" customHeight="1"/>
    <row r="307" ht="12.0" customHeight="1"/>
    <row r="308" ht="12.0" customHeight="1"/>
    <row r="309" ht="12.0" customHeight="1"/>
    <row r="310" ht="12.0" customHeight="1"/>
    <row r="311" ht="12.0" customHeight="1"/>
    <row r="312" ht="12.0" customHeight="1"/>
    <row r="313" ht="12.0" customHeight="1"/>
    <row r="314" ht="12.0" customHeight="1"/>
    <row r="315" ht="12.0" customHeight="1"/>
    <row r="316" ht="12.0" customHeight="1"/>
    <row r="317" ht="12.0" customHeight="1"/>
    <row r="318" ht="12.0" customHeight="1"/>
    <row r="319" ht="12.0" customHeight="1"/>
    <row r="320" ht="12.0" customHeight="1"/>
    <row r="321" ht="12.0" customHeight="1"/>
    <row r="322" ht="12.0" customHeight="1"/>
    <row r="323" ht="12.0" customHeight="1"/>
    <row r="324" ht="12.0" customHeight="1"/>
    <row r="325" ht="12.0" customHeight="1"/>
    <row r="326" ht="12.0" customHeight="1"/>
    <row r="327" ht="12.0" customHeight="1"/>
    <row r="328" ht="12.0" customHeight="1"/>
    <row r="329" ht="12.0" customHeight="1"/>
    <row r="330" ht="12.0" customHeight="1"/>
    <row r="331" ht="12.0" customHeight="1"/>
    <row r="332" ht="12.0" customHeight="1"/>
    <row r="333" ht="12.0" customHeight="1"/>
    <row r="334" ht="12.0" customHeight="1"/>
    <row r="335" ht="12.0" customHeight="1"/>
    <row r="336" ht="12.0" customHeight="1"/>
    <row r="337" ht="12.0" customHeight="1"/>
    <row r="338" ht="12.0" customHeight="1"/>
    <row r="339" ht="12.0" customHeight="1"/>
    <row r="340" ht="12.0" customHeight="1"/>
    <row r="341" ht="12.0" customHeight="1"/>
    <row r="342" ht="12.0" customHeight="1"/>
    <row r="343" ht="12.0" customHeight="1"/>
    <row r="344" ht="12.0" customHeight="1"/>
    <row r="345" ht="12.0" customHeight="1"/>
    <row r="346" ht="12.0" customHeight="1"/>
    <row r="347" ht="12.0" customHeight="1"/>
    <row r="348" ht="12.0" customHeight="1"/>
    <row r="349" ht="12.0" customHeight="1"/>
    <row r="350" ht="12.0" customHeight="1"/>
    <row r="351" ht="12.0" customHeight="1"/>
    <row r="352" ht="12.0" customHeight="1"/>
    <row r="353" ht="12.0" customHeight="1"/>
    <row r="354" ht="12.0" customHeight="1"/>
    <row r="355" ht="12.0" customHeight="1"/>
    <row r="356" ht="12.0" customHeight="1"/>
    <row r="357" ht="12.0" customHeight="1"/>
    <row r="358" ht="12.0" customHeight="1"/>
    <row r="359" ht="12.0" customHeight="1"/>
    <row r="360" ht="12.0" customHeight="1"/>
    <row r="361" ht="12.0" customHeight="1"/>
    <row r="362" ht="12.0" customHeight="1"/>
    <row r="363" ht="12.0" customHeight="1"/>
    <row r="364" ht="12.0" customHeight="1"/>
    <row r="365" ht="12.0" customHeight="1"/>
    <row r="366" ht="12.0" customHeight="1"/>
    <row r="367" ht="12.0" customHeight="1"/>
    <row r="368" ht="12.0" customHeight="1"/>
    <row r="369" ht="12.0" customHeight="1"/>
    <row r="370" ht="12.0" customHeight="1"/>
    <row r="371" ht="12.0" customHeight="1"/>
    <row r="372" ht="12.0" customHeight="1"/>
    <row r="373" ht="12.0" customHeight="1"/>
    <row r="374" ht="12.0" customHeight="1"/>
    <row r="375" ht="12.0" customHeight="1"/>
    <row r="376" ht="12.0" customHeight="1"/>
    <row r="377" ht="12.0" customHeight="1"/>
    <row r="378" ht="12.0" customHeight="1"/>
    <row r="379" ht="12.0" customHeight="1"/>
    <row r="380" ht="12.0" customHeight="1"/>
    <row r="381" ht="12.0" customHeight="1"/>
    <row r="382" ht="12.0" customHeight="1"/>
    <row r="383" ht="12.0" customHeight="1"/>
    <row r="384" ht="12.0" customHeight="1"/>
    <row r="385" ht="12.0" customHeight="1"/>
    <row r="386" ht="12.0" customHeight="1"/>
    <row r="387" ht="12.0" customHeight="1"/>
    <row r="388" ht="12.0" customHeight="1"/>
    <row r="389" ht="12.0" customHeight="1"/>
    <row r="390" ht="12.0" customHeight="1"/>
    <row r="391" ht="12.0" customHeight="1"/>
    <row r="392" ht="12.0" customHeight="1"/>
    <row r="393" ht="12.0" customHeight="1"/>
    <row r="394" ht="12.0" customHeight="1"/>
    <row r="395" ht="12.0" customHeight="1"/>
    <row r="396" ht="12.0" customHeight="1"/>
    <row r="397" ht="12.0" customHeight="1"/>
    <row r="398" ht="12.0" customHeight="1"/>
    <row r="399" ht="12.0" customHeight="1"/>
    <row r="400" ht="12.0" customHeight="1"/>
    <row r="401" ht="12.0" customHeight="1"/>
    <row r="402" ht="12.0" customHeight="1"/>
    <row r="403" ht="12.0" customHeight="1"/>
    <row r="404" ht="12.0" customHeight="1"/>
    <row r="405" ht="12.0" customHeight="1"/>
    <row r="406" ht="12.0" customHeight="1"/>
    <row r="407" ht="12.0" customHeight="1"/>
    <row r="408" ht="12.0" customHeight="1"/>
    <row r="409" ht="12.0" customHeight="1"/>
    <row r="410" ht="12.0" customHeight="1"/>
    <row r="411" ht="12.0" customHeight="1"/>
    <row r="412" ht="12.0" customHeight="1"/>
    <row r="413" ht="12.0" customHeight="1"/>
    <row r="414" ht="12.0" customHeight="1"/>
    <row r="415" ht="12.0" customHeight="1"/>
    <row r="416" ht="12.0" customHeight="1"/>
    <row r="417" ht="12.0" customHeight="1"/>
    <row r="418" ht="12.0" customHeight="1"/>
    <row r="419" ht="12.0" customHeight="1"/>
    <row r="420" ht="12.0" customHeight="1"/>
    <row r="421" ht="12.0" customHeight="1"/>
    <row r="422" ht="12.0" customHeight="1"/>
    <row r="423" ht="12.0" customHeight="1"/>
    <row r="424" ht="12.0" customHeight="1"/>
    <row r="425" ht="12.0" customHeight="1"/>
    <row r="426" ht="12.0" customHeight="1"/>
    <row r="427" ht="12.0" customHeight="1"/>
    <row r="428" ht="12.0" customHeight="1"/>
    <row r="429" ht="12.0" customHeight="1"/>
    <row r="430" ht="12.0" customHeight="1"/>
    <row r="431" ht="12.0" customHeight="1"/>
    <row r="432" ht="12.0" customHeight="1"/>
    <row r="433" ht="12.0" customHeight="1"/>
    <row r="434" ht="12.0" customHeight="1"/>
    <row r="435" ht="12.0" customHeight="1"/>
    <row r="436" ht="12.0" customHeight="1"/>
    <row r="437" ht="12.0" customHeight="1"/>
    <row r="438" ht="12.0" customHeight="1"/>
    <row r="439" ht="12.0" customHeight="1"/>
    <row r="440" ht="12.0" customHeight="1"/>
    <row r="441" ht="12.0" customHeight="1"/>
    <row r="442" ht="12.0" customHeight="1"/>
    <row r="443" ht="12.0" customHeight="1"/>
    <row r="444" ht="12.0" customHeight="1"/>
    <row r="445" ht="12.0" customHeight="1"/>
    <row r="446" ht="12.0" customHeight="1"/>
    <row r="447" ht="12.0" customHeight="1"/>
    <row r="448" ht="12.0" customHeight="1"/>
    <row r="449" ht="12.0" customHeight="1"/>
    <row r="450" ht="12.0" customHeight="1"/>
    <row r="451" ht="12.0" customHeight="1"/>
    <row r="452" ht="12.0" customHeight="1"/>
    <row r="453" ht="12.0" customHeight="1"/>
    <row r="454" ht="12.0" customHeight="1"/>
    <row r="455" ht="12.0" customHeight="1"/>
    <row r="456" ht="12.0" customHeight="1"/>
    <row r="457" ht="12.0" customHeight="1"/>
    <row r="458" ht="12.0" customHeight="1"/>
    <row r="459" ht="12.0" customHeight="1"/>
    <row r="460" ht="12.0" customHeight="1"/>
    <row r="461" ht="12.0" customHeight="1"/>
    <row r="462" ht="12.0" customHeight="1"/>
    <row r="463" ht="12.0" customHeight="1"/>
    <row r="464" ht="12.0" customHeight="1"/>
    <row r="465" ht="12.0" customHeight="1"/>
    <row r="466" ht="12.0" customHeight="1"/>
    <row r="467" ht="12.0" customHeight="1"/>
    <row r="468" ht="12.0" customHeight="1"/>
    <row r="469" ht="12.0" customHeight="1"/>
    <row r="470" ht="12.0" customHeight="1"/>
    <row r="471" ht="12.0" customHeight="1"/>
    <row r="472" ht="12.0" customHeight="1"/>
    <row r="473" ht="12.0" customHeight="1"/>
    <row r="474" ht="12.0" customHeight="1"/>
    <row r="475" ht="12.0" customHeight="1"/>
    <row r="476" ht="12.0" customHeight="1"/>
    <row r="477" ht="12.0" customHeight="1"/>
    <row r="478" ht="12.0" customHeight="1"/>
    <row r="479" ht="12.0" customHeight="1"/>
    <row r="480" ht="12.0" customHeight="1"/>
    <row r="481" ht="12.0" customHeight="1"/>
    <row r="482" ht="12.0" customHeight="1"/>
    <row r="483" ht="12.0" customHeight="1"/>
    <row r="484" ht="12.0" customHeight="1"/>
    <row r="485" ht="12.0" customHeight="1"/>
    <row r="486" ht="12.0" customHeight="1"/>
    <row r="487" ht="12.0" customHeight="1"/>
    <row r="488" ht="12.0" customHeight="1"/>
    <row r="489" ht="12.0" customHeight="1"/>
    <row r="490" ht="12.0" customHeight="1"/>
    <row r="491" ht="12.0" customHeight="1"/>
    <row r="492" ht="12.0" customHeight="1"/>
    <row r="493" ht="12.0" customHeight="1"/>
    <row r="494" ht="12.0" customHeight="1"/>
    <row r="495" ht="12.0" customHeight="1"/>
    <row r="496" ht="12.0" customHeight="1"/>
    <row r="497" ht="12.0" customHeight="1"/>
    <row r="498" ht="12.0" customHeight="1"/>
    <row r="499" ht="12.0" customHeight="1"/>
    <row r="500" ht="12.0" customHeight="1"/>
    <row r="501" ht="12.0" customHeight="1"/>
    <row r="502" ht="12.0" customHeight="1"/>
    <row r="503" ht="12.0" customHeight="1"/>
    <row r="504" ht="12.0" customHeight="1"/>
    <row r="505" ht="12.0" customHeight="1"/>
    <row r="506" ht="12.0" customHeight="1"/>
    <row r="507" ht="12.0" customHeight="1"/>
    <row r="508" ht="12.0" customHeight="1"/>
    <row r="509" ht="12.0" customHeight="1"/>
    <row r="510" ht="12.0" customHeight="1"/>
    <row r="511" ht="12.0" customHeight="1"/>
    <row r="512" ht="12.0" customHeight="1"/>
    <row r="513" ht="12.0" customHeight="1"/>
    <row r="514" ht="12.0" customHeight="1"/>
    <row r="515" ht="12.0" customHeight="1"/>
    <row r="516" ht="12.0" customHeight="1"/>
    <row r="517" ht="12.0" customHeight="1"/>
    <row r="518" ht="12.0" customHeight="1"/>
    <row r="519" ht="12.0" customHeight="1"/>
    <row r="520" ht="12.0" customHeight="1"/>
    <row r="521" ht="12.0" customHeight="1"/>
    <row r="522" ht="12.0" customHeight="1"/>
    <row r="523" ht="12.0" customHeight="1"/>
    <row r="524" ht="12.0" customHeight="1"/>
    <row r="525" ht="12.0" customHeight="1"/>
    <row r="526" ht="12.0" customHeight="1"/>
    <row r="527" ht="12.0" customHeight="1"/>
    <row r="528" ht="12.0" customHeight="1"/>
    <row r="529" ht="12.0" customHeight="1"/>
    <row r="530" ht="12.0" customHeight="1"/>
    <row r="531" ht="12.0" customHeight="1"/>
    <row r="532" ht="12.0" customHeight="1"/>
    <row r="533" ht="12.0" customHeight="1"/>
    <row r="534" ht="12.0" customHeight="1"/>
    <row r="535" ht="12.0" customHeight="1"/>
    <row r="536" ht="12.0" customHeight="1"/>
    <row r="537" ht="12.0" customHeight="1"/>
    <row r="538" ht="12.0" customHeight="1"/>
    <row r="539" ht="12.0" customHeight="1"/>
    <row r="540" ht="12.0" customHeight="1"/>
    <row r="541" ht="12.0" customHeight="1"/>
    <row r="542" ht="12.0" customHeight="1"/>
    <row r="543" ht="12.0" customHeight="1"/>
    <row r="544" ht="12.0" customHeight="1"/>
    <row r="545" ht="12.0" customHeight="1"/>
    <row r="546" ht="12.0" customHeight="1"/>
    <row r="547" ht="12.0" customHeight="1"/>
    <row r="548" ht="12.0" customHeight="1"/>
    <row r="549" ht="12.0" customHeight="1"/>
    <row r="550" ht="12.0" customHeight="1"/>
    <row r="551" ht="12.0" customHeight="1"/>
    <row r="552" ht="12.0" customHeight="1"/>
    <row r="553" ht="12.0" customHeight="1"/>
    <row r="554" ht="12.0" customHeight="1"/>
    <row r="555" ht="12.0" customHeight="1"/>
    <row r="556" ht="12.0" customHeight="1"/>
    <row r="557" ht="12.0" customHeight="1"/>
    <row r="558" ht="12.0" customHeight="1"/>
    <row r="559" ht="12.0" customHeight="1"/>
    <row r="560" ht="12.0" customHeight="1"/>
    <row r="561" ht="12.0" customHeight="1"/>
    <row r="562" ht="12.0" customHeight="1"/>
    <row r="563" ht="12.0" customHeight="1"/>
    <row r="564" ht="12.0" customHeight="1"/>
    <row r="565" ht="12.0" customHeight="1"/>
    <row r="566" ht="12.0" customHeight="1"/>
    <row r="567" ht="12.0" customHeight="1"/>
    <row r="568" ht="12.0" customHeight="1"/>
    <row r="569" ht="12.0" customHeight="1"/>
    <row r="570" ht="12.0" customHeight="1"/>
    <row r="571" ht="12.0" customHeight="1"/>
    <row r="572" ht="12.0" customHeight="1"/>
    <row r="573" ht="12.0" customHeight="1"/>
    <row r="574" ht="12.0" customHeight="1"/>
    <row r="575" ht="12.0" customHeight="1"/>
    <row r="576" ht="12.0" customHeight="1"/>
    <row r="577" ht="12.0" customHeight="1"/>
    <row r="578" ht="12.0" customHeight="1"/>
    <row r="579" ht="12.0" customHeight="1"/>
    <row r="580" ht="12.0" customHeight="1"/>
    <row r="581" ht="12.0" customHeight="1"/>
    <row r="582" ht="12.0" customHeight="1"/>
    <row r="583" ht="12.0" customHeight="1"/>
    <row r="584" ht="12.0" customHeight="1"/>
    <row r="585" ht="12.0" customHeight="1"/>
    <row r="586" ht="12.0" customHeight="1"/>
    <row r="587" ht="12.0" customHeight="1"/>
    <row r="588" ht="12.0" customHeight="1"/>
    <row r="589" ht="12.0" customHeight="1"/>
    <row r="590" ht="12.0" customHeight="1"/>
    <row r="591" ht="12.0" customHeight="1"/>
    <row r="592" ht="12.0" customHeight="1"/>
    <row r="593" ht="12.0" customHeight="1"/>
    <row r="594" ht="12.0" customHeight="1"/>
    <row r="595" ht="12.0" customHeight="1"/>
    <row r="596" ht="12.0" customHeight="1"/>
    <row r="597" ht="12.0" customHeight="1"/>
    <row r="598" ht="12.0" customHeight="1"/>
    <row r="599" ht="12.0" customHeight="1"/>
    <row r="600" ht="12.0" customHeight="1"/>
    <row r="601" ht="12.0" customHeight="1"/>
    <row r="602" ht="12.0" customHeight="1"/>
    <row r="603" ht="12.0" customHeight="1"/>
    <row r="604" ht="12.0" customHeight="1"/>
    <row r="605" ht="12.0" customHeight="1"/>
    <row r="606" ht="12.0" customHeight="1"/>
    <row r="607" ht="12.0" customHeight="1"/>
    <row r="608" ht="12.0" customHeight="1"/>
    <row r="609" ht="12.0" customHeight="1"/>
    <row r="610" ht="12.0" customHeight="1"/>
    <row r="611" ht="12.0" customHeight="1"/>
    <row r="612" ht="12.0" customHeight="1"/>
    <row r="613" ht="12.0" customHeight="1"/>
    <row r="614" ht="12.0" customHeight="1"/>
    <row r="615" ht="12.0" customHeight="1"/>
    <row r="616" ht="12.0" customHeight="1"/>
    <row r="617" ht="12.0" customHeight="1"/>
    <row r="618" ht="12.0" customHeight="1"/>
    <row r="619" ht="12.0" customHeight="1"/>
    <row r="620" ht="12.0" customHeight="1"/>
    <row r="621" ht="12.0" customHeight="1"/>
    <row r="622" ht="12.0" customHeight="1"/>
    <row r="623" ht="12.0" customHeight="1"/>
    <row r="624" ht="12.0" customHeight="1"/>
    <row r="625" ht="12.0" customHeight="1"/>
    <row r="626" ht="12.0" customHeight="1"/>
    <row r="627" ht="12.0" customHeight="1"/>
    <row r="628" ht="12.0" customHeight="1"/>
    <row r="629" ht="12.0" customHeight="1"/>
    <row r="630" ht="12.0" customHeight="1"/>
    <row r="631" ht="12.0" customHeight="1"/>
    <row r="632" ht="12.0" customHeight="1"/>
    <row r="633" ht="12.0" customHeight="1"/>
    <row r="634" ht="12.0" customHeight="1"/>
    <row r="635" ht="12.0" customHeight="1"/>
    <row r="636" ht="12.0" customHeight="1"/>
    <row r="637" ht="12.0" customHeight="1"/>
    <row r="638" ht="12.0" customHeight="1"/>
    <row r="639" ht="12.0" customHeight="1"/>
    <row r="640" ht="12.0" customHeight="1"/>
    <row r="641" ht="12.0" customHeight="1"/>
    <row r="642" ht="12.0" customHeight="1"/>
    <row r="643" ht="12.0" customHeight="1"/>
    <row r="644" ht="12.0" customHeight="1"/>
    <row r="645" ht="12.0" customHeight="1"/>
    <row r="646" ht="12.0" customHeight="1"/>
    <row r="647" ht="12.0" customHeight="1"/>
    <row r="648" ht="12.0" customHeight="1"/>
    <row r="649" ht="12.0" customHeight="1"/>
    <row r="650" ht="12.0" customHeight="1"/>
    <row r="651" ht="12.0" customHeight="1"/>
    <row r="652" ht="12.0" customHeight="1"/>
    <row r="653" ht="12.0" customHeight="1"/>
    <row r="654" ht="12.0" customHeight="1"/>
    <row r="655" ht="12.0" customHeight="1"/>
    <row r="656" ht="12.0" customHeight="1"/>
    <row r="657" ht="12.0" customHeight="1"/>
    <row r="658" ht="12.0" customHeight="1"/>
    <row r="659" ht="12.0" customHeight="1"/>
    <row r="660" ht="12.0" customHeight="1"/>
    <row r="661" ht="12.0" customHeight="1"/>
    <row r="662" ht="12.0" customHeight="1"/>
    <row r="663" ht="12.0" customHeight="1"/>
    <row r="664" ht="12.0" customHeight="1"/>
    <row r="665" ht="12.0" customHeight="1"/>
    <row r="666" ht="12.0" customHeight="1"/>
    <row r="667" ht="12.0" customHeight="1"/>
    <row r="668" ht="12.0" customHeight="1"/>
    <row r="669" ht="12.0" customHeight="1"/>
    <row r="670" ht="12.0" customHeight="1"/>
    <row r="671" ht="12.0" customHeight="1"/>
    <row r="672" ht="12.0" customHeight="1"/>
    <row r="673" ht="12.0" customHeight="1"/>
    <row r="674" ht="12.0" customHeight="1"/>
    <row r="675" ht="12.0" customHeight="1"/>
    <row r="676" ht="12.0" customHeight="1"/>
    <row r="677" ht="12.0" customHeight="1"/>
    <row r="678" ht="12.0" customHeight="1"/>
    <row r="679" ht="12.0" customHeight="1"/>
    <row r="680" ht="12.0" customHeight="1"/>
    <row r="681" ht="12.0" customHeight="1"/>
    <row r="682" ht="12.0" customHeight="1"/>
    <row r="683" ht="12.0" customHeight="1"/>
    <row r="684" ht="12.0" customHeight="1"/>
    <row r="685" ht="12.0" customHeight="1"/>
    <row r="686" ht="12.0" customHeight="1"/>
    <row r="687" ht="12.0" customHeight="1"/>
    <row r="688" ht="12.0" customHeight="1"/>
    <row r="689" ht="12.0" customHeight="1"/>
    <row r="690" ht="12.0" customHeight="1"/>
    <row r="691" ht="12.0" customHeight="1"/>
    <row r="692" ht="12.0" customHeight="1"/>
    <row r="693" ht="12.0" customHeight="1"/>
    <row r="694" ht="12.0" customHeight="1"/>
    <row r="695" ht="12.0" customHeight="1"/>
    <row r="696" ht="12.0" customHeight="1"/>
    <row r="697" ht="12.0" customHeight="1"/>
    <row r="698" ht="12.0" customHeight="1"/>
    <row r="699" ht="12.0" customHeight="1"/>
    <row r="700" ht="12.0" customHeight="1"/>
    <row r="701" ht="12.0" customHeight="1"/>
    <row r="702" ht="12.0" customHeight="1"/>
    <row r="703" ht="12.0" customHeight="1"/>
    <row r="704" ht="12.0" customHeight="1"/>
    <row r="705" ht="12.0" customHeight="1"/>
    <row r="706" ht="12.0" customHeight="1"/>
    <row r="707" ht="12.0" customHeight="1"/>
    <row r="708" ht="12.0" customHeight="1"/>
    <row r="709" ht="12.0" customHeight="1"/>
    <row r="710" ht="12.0" customHeight="1"/>
    <row r="711" ht="12.0" customHeight="1"/>
    <row r="712" ht="12.0" customHeight="1"/>
    <row r="713" ht="12.0" customHeight="1"/>
    <row r="714" ht="12.0" customHeight="1"/>
    <row r="715" ht="12.0" customHeight="1"/>
    <row r="716" ht="12.0" customHeight="1"/>
    <row r="717" ht="12.0" customHeight="1"/>
    <row r="718" ht="12.0" customHeight="1"/>
    <row r="719" ht="12.0" customHeight="1"/>
    <row r="720" ht="12.0" customHeight="1"/>
    <row r="721" ht="12.0" customHeight="1"/>
    <row r="722" ht="12.0" customHeight="1"/>
    <row r="723" ht="12.0" customHeight="1"/>
    <row r="724" ht="12.0" customHeight="1"/>
    <row r="725" ht="12.0" customHeight="1"/>
    <row r="726" ht="12.0" customHeight="1"/>
    <row r="727" ht="12.0" customHeight="1"/>
    <row r="728" ht="12.0" customHeight="1"/>
    <row r="729" ht="12.0" customHeight="1"/>
    <row r="730" ht="12.0" customHeight="1"/>
    <row r="731" ht="12.0" customHeight="1"/>
    <row r="732" ht="12.0" customHeight="1"/>
    <row r="733" ht="12.0" customHeight="1"/>
    <row r="734" ht="12.0" customHeight="1"/>
    <row r="735" ht="12.0" customHeight="1"/>
    <row r="736" ht="12.0" customHeight="1"/>
    <row r="737" ht="12.0" customHeight="1"/>
    <row r="738" ht="12.0" customHeight="1"/>
    <row r="739" ht="12.0" customHeight="1"/>
    <row r="740" ht="12.0" customHeight="1"/>
    <row r="741" ht="12.0" customHeight="1"/>
    <row r="742" ht="12.0" customHeight="1"/>
    <row r="743" ht="12.0" customHeight="1"/>
    <row r="744" ht="12.0" customHeight="1"/>
    <row r="745" ht="12.0" customHeight="1"/>
    <row r="746" ht="12.0" customHeight="1"/>
    <row r="747" ht="12.0" customHeight="1"/>
    <row r="748" ht="12.0" customHeight="1"/>
    <row r="749" ht="12.0" customHeight="1"/>
    <row r="750" ht="12.0" customHeight="1"/>
    <row r="751" ht="12.0" customHeight="1"/>
    <row r="752" ht="12.0" customHeight="1"/>
    <row r="753" ht="12.0" customHeight="1"/>
    <row r="754" ht="12.0" customHeight="1"/>
    <row r="755" ht="12.0" customHeight="1"/>
    <row r="756" ht="12.0" customHeight="1"/>
    <row r="757" ht="12.0" customHeight="1"/>
    <row r="758" ht="12.0" customHeight="1"/>
    <row r="759" ht="12.0" customHeight="1"/>
    <row r="760" ht="12.0" customHeight="1"/>
    <row r="761" ht="12.0" customHeight="1"/>
    <row r="762" ht="12.0" customHeight="1"/>
    <row r="763" ht="12.0" customHeight="1"/>
    <row r="764" ht="12.0" customHeight="1"/>
    <row r="765" ht="12.0" customHeight="1"/>
    <row r="766" ht="12.0" customHeight="1"/>
    <row r="767" ht="12.0" customHeight="1"/>
    <row r="768" ht="12.0" customHeight="1"/>
    <row r="769" ht="12.0" customHeight="1"/>
    <row r="770" ht="12.0" customHeight="1"/>
    <row r="771" ht="12.0" customHeight="1"/>
    <row r="772" ht="12.0" customHeight="1"/>
    <row r="773" ht="12.0" customHeight="1"/>
    <row r="774" ht="12.0" customHeight="1"/>
    <row r="775" ht="12.0" customHeight="1"/>
    <row r="776" ht="12.0" customHeight="1"/>
    <row r="777" ht="12.0" customHeight="1"/>
    <row r="778" ht="12.0" customHeight="1"/>
    <row r="779" ht="12.0" customHeight="1"/>
    <row r="780" ht="12.0" customHeight="1"/>
    <row r="781" ht="12.0" customHeight="1"/>
    <row r="782" ht="12.0" customHeight="1"/>
    <row r="783" ht="12.0" customHeight="1"/>
    <row r="784" ht="12.0" customHeight="1"/>
    <row r="785" ht="12.0" customHeight="1"/>
    <row r="786" ht="12.0" customHeight="1"/>
    <row r="787" ht="12.0" customHeight="1"/>
    <row r="788" ht="12.0" customHeight="1"/>
    <row r="789" ht="12.0" customHeight="1"/>
    <row r="790" ht="12.0" customHeight="1"/>
    <row r="791" ht="12.0" customHeight="1"/>
    <row r="792" ht="12.0" customHeight="1"/>
    <row r="793" ht="12.0" customHeight="1"/>
    <row r="794" ht="12.0" customHeight="1"/>
    <row r="795" ht="12.0" customHeight="1"/>
    <row r="796" ht="12.0" customHeight="1"/>
    <row r="797" ht="12.0" customHeight="1"/>
    <row r="798" ht="12.0" customHeight="1"/>
    <row r="799" ht="12.0" customHeight="1"/>
    <row r="800" ht="12.0" customHeight="1"/>
    <row r="801" ht="12.0" customHeight="1"/>
    <row r="802" ht="12.0" customHeight="1"/>
    <row r="803" ht="12.0" customHeight="1"/>
    <row r="804" ht="12.0" customHeight="1"/>
    <row r="805" ht="12.0" customHeight="1"/>
    <row r="806" ht="12.0" customHeight="1"/>
    <row r="807" ht="12.0" customHeight="1"/>
    <row r="808" ht="12.0" customHeight="1"/>
    <row r="809" ht="12.0" customHeight="1"/>
    <row r="810" ht="12.0" customHeight="1"/>
    <row r="811" ht="12.0" customHeight="1"/>
    <row r="812" ht="12.0" customHeight="1"/>
    <row r="813" ht="12.0" customHeight="1"/>
    <row r="814" ht="12.0" customHeight="1"/>
    <row r="815" ht="12.0" customHeight="1"/>
    <row r="816" ht="12.0" customHeight="1"/>
    <row r="817" ht="12.0" customHeight="1"/>
    <row r="818" ht="12.0" customHeight="1"/>
    <row r="819" ht="12.0" customHeight="1"/>
    <row r="820" ht="12.0" customHeight="1"/>
    <row r="821" ht="12.0" customHeight="1"/>
    <row r="822" ht="12.0" customHeight="1"/>
    <row r="823" ht="12.0" customHeight="1"/>
    <row r="824" ht="12.0" customHeight="1"/>
    <row r="825" ht="12.0" customHeight="1"/>
    <row r="826" ht="12.0" customHeight="1"/>
    <row r="827" ht="12.0" customHeight="1"/>
    <row r="828" ht="12.0" customHeight="1"/>
    <row r="829" ht="12.0" customHeight="1"/>
    <row r="830" ht="12.0" customHeight="1"/>
    <row r="831" ht="12.0" customHeight="1"/>
    <row r="832" ht="12.0" customHeight="1"/>
    <row r="833" ht="12.0" customHeight="1"/>
    <row r="834" ht="12.0" customHeight="1"/>
    <row r="835" ht="12.0" customHeight="1"/>
    <row r="836" ht="12.0" customHeight="1"/>
    <row r="837" ht="12.0" customHeight="1"/>
    <row r="838" ht="12.0" customHeight="1"/>
    <row r="839" ht="12.0" customHeight="1"/>
    <row r="840" ht="12.0" customHeight="1"/>
    <row r="841" ht="12.0" customHeight="1"/>
    <row r="842" ht="12.0" customHeight="1"/>
    <row r="843" ht="12.0" customHeight="1"/>
    <row r="844" ht="12.0" customHeight="1"/>
    <row r="845" ht="12.0" customHeight="1"/>
    <row r="846" ht="12.0" customHeight="1"/>
    <row r="847" ht="12.0" customHeight="1"/>
    <row r="848" ht="12.0" customHeight="1"/>
    <row r="849" ht="12.0" customHeight="1"/>
    <row r="850" ht="12.0" customHeight="1"/>
    <row r="851" ht="12.0" customHeight="1"/>
    <row r="852" ht="12.0" customHeight="1"/>
    <row r="853" ht="12.0" customHeight="1"/>
    <row r="854" ht="12.0" customHeight="1"/>
    <row r="855" ht="12.0" customHeight="1"/>
    <row r="856" ht="12.0" customHeight="1"/>
    <row r="857" ht="12.0" customHeight="1"/>
    <row r="858" ht="12.0" customHeight="1"/>
    <row r="859" ht="12.0" customHeight="1"/>
    <row r="860" ht="12.0" customHeight="1"/>
    <row r="861" ht="12.0" customHeight="1"/>
    <row r="862" ht="12.0" customHeight="1"/>
    <row r="863" ht="12.0" customHeight="1"/>
    <row r="864" ht="12.0" customHeight="1"/>
    <row r="865" ht="12.0" customHeight="1"/>
    <row r="866" ht="12.0" customHeight="1"/>
    <row r="867" ht="12.0" customHeight="1"/>
    <row r="868" ht="12.0" customHeight="1"/>
    <row r="869" ht="12.0" customHeight="1"/>
    <row r="870" ht="12.0" customHeight="1"/>
    <row r="871" ht="12.0" customHeight="1"/>
    <row r="872" ht="12.0" customHeight="1"/>
    <row r="873" ht="12.0" customHeight="1"/>
    <row r="874" ht="12.0" customHeight="1"/>
    <row r="875" ht="12.0" customHeight="1"/>
    <row r="876" ht="12.0" customHeight="1"/>
    <row r="877" ht="12.0" customHeight="1"/>
    <row r="878" ht="12.0" customHeight="1"/>
    <row r="879" ht="12.0" customHeight="1"/>
    <row r="880" ht="12.0" customHeight="1"/>
    <row r="881" ht="12.0" customHeight="1"/>
    <row r="882" ht="12.0" customHeight="1"/>
    <row r="883" ht="12.0" customHeight="1"/>
    <row r="884" ht="12.0" customHeight="1"/>
    <row r="885" ht="12.0" customHeight="1"/>
    <row r="886" ht="12.0" customHeight="1"/>
    <row r="887" ht="12.0" customHeight="1"/>
    <row r="888" ht="12.0" customHeight="1"/>
    <row r="889" ht="12.0" customHeight="1"/>
    <row r="890" ht="12.0" customHeight="1"/>
    <row r="891" ht="12.0" customHeight="1"/>
    <row r="892" ht="12.0" customHeight="1"/>
    <row r="893" ht="12.0" customHeight="1"/>
    <row r="894" ht="12.0" customHeight="1"/>
    <row r="895" ht="12.0" customHeight="1"/>
    <row r="896" ht="12.0" customHeight="1"/>
    <row r="897" ht="12.0" customHeight="1"/>
    <row r="898" ht="12.0" customHeight="1"/>
    <row r="899" ht="12.0" customHeight="1"/>
    <row r="900" ht="12.0" customHeight="1"/>
    <row r="901" ht="12.0" customHeight="1"/>
    <row r="902" ht="12.0" customHeight="1"/>
    <row r="903" ht="12.0" customHeight="1"/>
    <row r="904" ht="12.0" customHeight="1"/>
    <row r="905" ht="12.0" customHeight="1"/>
    <row r="906" ht="12.0" customHeight="1"/>
    <row r="907" ht="12.0" customHeight="1"/>
    <row r="908" ht="12.0" customHeight="1"/>
    <row r="909" ht="12.0" customHeight="1"/>
    <row r="910" ht="12.0" customHeight="1"/>
    <row r="911" ht="12.0" customHeight="1"/>
    <row r="912" ht="12.0" customHeight="1"/>
    <row r="913" ht="12.0" customHeight="1"/>
    <row r="914" ht="12.0" customHeight="1"/>
    <row r="915" ht="12.0" customHeight="1"/>
    <row r="916" ht="12.0" customHeight="1"/>
    <row r="917" ht="12.0" customHeight="1"/>
    <row r="918" ht="12.0" customHeight="1"/>
    <row r="919" ht="12.0" customHeight="1"/>
    <row r="920" ht="12.0" customHeight="1"/>
    <row r="921" ht="12.0" customHeight="1"/>
    <row r="922" ht="12.0" customHeight="1"/>
    <row r="923" ht="12.0" customHeight="1"/>
    <row r="924" ht="12.0" customHeight="1"/>
    <row r="925" ht="12.0" customHeight="1"/>
    <row r="926" ht="12.0" customHeight="1"/>
    <row r="927" ht="12.0" customHeight="1"/>
    <row r="928" ht="12.0" customHeight="1"/>
    <row r="929" ht="12.0" customHeight="1"/>
    <row r="930" ht="12.0" customHeight="1"/>
    <row r="931" ht="12.0" customHeight="1"/>
    <row r="932" ht="12.0" customHeight="1"/>
    <row r="933" ht="12.0" customHeight="1"/>
    <row r="934" ht="12.0" customHeight="1"/>
    <row r="935" ht="12.0" customHeight="1"/>
    <row r="936" ht="12.0" customHeight="1"/>
    <row r="937" ht="12.0" customHeight="1"/>
    <row r="938" ht="12.0" customHeight="1"/>
    <row r="939" ht="12.0" customHeight="1"/>
    <row r="940" ht="12.0" customHeight="1"/>
    <row r="941" ht="12.0" customHeight="1"/>
    <row r="942" ht="12.0" customHeight="1"/>
    <row r="943" ht="12.0" customHeight="1"/>
    <row r="944" ht="12.0" customHeight="1"/>
    <row r="945" ht="12.0" customHeight="1"/>
    <row r="946" ht="12.0" customHeight="1"/>
    <row r="947" ht="12.0" customHeight="1"/>
    <row r="948" ht="12.0" customHeight="1"/>
    <row r="949" ht="12.0" customHeight="1"/>
    <row r="950" ht="12.0" customHeight="1"/>
    <row r="951" ht="12.0" customHeight="1"/>
    <row r="952" ht="12.0" customHeight="1"/>
    <row r="953" ht="12.0" customHeight="1"/>
    <row r="954" ht="12.0" customHeight="1"/>
    <row r="955" ht="12.0" customHeight="1"/>
    <row r="956" ht="12.0" customHeight="1"/>
    <row r="957" ht="12.0" customHeight="1"/>
    <row r="958" ht="12.0" customHeight="1"/>
    <row r="959" ht="12.0" customHeight="1"/>
    <row r="960" ht="12.0" customHeight="1"/>
    <row r="961" ht="12.0" customHeight="1"/>
    <row r="962" ht="12.0" customHeight="1"/>
    <row r="963" ht="12.0" customHeight="1"/>
    <row r="964" ht="12.0" customHeight="1"/>
    <row r="965" ht="12.0" customHeight="1"/>
    <row r="966" ht="12.0" customHeight="1"/>
    <row r="967" ht="12.0" customHeight="1"/>
    <row r="968" ht="12.0" customHeight="1"/>
    <row r="969" ht="12.0" customHeight="1"/>
    <row r="970" ht="12.0" customHeight="1"/>
    <row r="971" ht="12.0" customHeight="1"/>
    <row r="972" ht="12.0" customHeight="1"/>
    <row r="973" ht="12.0" customHeight="1"/>
    <row r="974" ht="12.0" customHeight="1"/>
    <row r="975" ht="12.0" customHeight="1"/>
    <row r="976" ht="12.0" customHeight="1"/>
    <row r="977" ht="12.0" customHeight="1"/>
    <row r="978" ht="12.0" customHeight="1"/>
    <row r="979" ht="12.0" customHeight="1"/>
    <row r="980" ht="12.0" customHeight="1"/>
    <row r="981" ht="12.0" customHeight="1"/>
    <row r="982" ht="12.0" customHeight="1"/>
    <row r="983" ht="12.0" customHeight="1"/>
    <row r="984" ht="12.0" customHeight="1"/>
    <row r="985" ht="12.0" customHeight="1"/>
    <row r="986" ht="12.0" customHeight="1"/>
    <row r="987" ht="12.0" customHeight="1"/>
    <row r="988" ht="12.0" customHeight="1"/>
    <row r="989" ht="12.0" customHeight="1"/>
    <row r="990" ht="12.0" customHeight="1"/>
    <row r="991" ht="12.0" customHeight="1"/>
    <row r="992" ht="12.0" customHeight="1"/>
    <row r="993" ht="12.0" customHeight="1"/>
    <row r="994" ht="12.0" customHeight="1"/>
    <row r="995" ht="12.0" customHeight="1"/>
    <row r="996" ht="12.0" customHeight="1"/>
    <row r="997" ht="12.0" customHeight="1"/>
    <row r="998" ht="12.0" customHeight="1"/>
    <row r="999" ht="12.0" customHeight="1"/>
    <row r="1000" ht="12.0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2026-06-17T04:36:16Z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0x0101000A2063FB903EC24CAA8818F884AD6940</vt:lpwstr>
  </property>
  <property fmtid="{D5CDD505-2E9C-101B-9397-08002B2CF9AE}" pid="3" name="_dlc_DocIdItemGuid">
    <vt:lpwstr>b583fc9d-8f7d-415a-9669-2c860293b9dc</vt:lpwstr>
  </property>
  <property fmtid="{D5CDD505-2E9C-101B-9397-08002B2CF9AE}" pid="4" name="MediaServiceImageTags">
    <vt:lpwstr/>
  </property>
</Properties>
</file>